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III Igrzyska Aktywna Wieś\protokół\"/>
    </mc:Choice>
  </mc:AlternateContent>
  <xr:revisionPtr revIDLastSave="0" documentId="13_ncr:1_{928AB706-E607-400F-94C8-AD21BBF2C93A}" xr6:coauthVersionLast="47" xr6:coauthVersionMax="47" xr10:uidLastSave="{00000000-0000-0000-0000-000000000000}"/>
  <bookViews>
    <workbookView xWindow="-108" yWindow="-108" windowWidth="23256" windowHeight="12456" tabRatio="824" xr2:uid="{25921BB1-8F71-46EF-89FA-BE57BE9BD345}"/>
  </bookViews>
  <sheets>
    <sheet name="Podsumowanie" sheetId="1" r:id="rId1"/>
    <sheet name="Kulinarna Bitwa Regionów" sheetId="13" r:id="rId2"/>
    <sheet name="Wyścig rowery" sheetId="2" r:id="rId3"/>
    <sheet name="Dojenie sztucznej krowy" sheetId="8" r:id="rId4"/>
    <sheet name="Slalom z taczką" sheetId="7" r:id="rId5"/>
    <sheet name="Podkowa" sheetId="3" r:id="rId6"/>
    <sheet name="Karny" sheetId="11" r:id="rId7"/>
    <sheet name="Kręgle" sheetId="4" r:id="rId8"/>
    <sheet name="Slalom z oponą" sheetId="10" r:id="rId9"/>
    <sheet name="bieg z workiem ziemniaków" sheetId="5" r:id="rId10"/>
    <sheet name="bieg w workach" sheetId="6" r:id="rId11"/>
    <sheet name="Jak Heniu został strażakiem" sheetId="9" r:id="rId12"/>
    <sheet name="Od sadzeniaka do kopca" sheetId="12" r:id="rId13"/>
    <sheet name="Strzelanie" sheetId="14" r:id="rId1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2" i="1" l="1"/>
  <c r="O5" i="1"/>
  <c r="O3" i="1"/>
  <c r="O17" i="1"/>
  <c r="O10" i="1"/>
  <c r="O14" i="1"/>
  <c r="O13" i="1"/>
  <c r="O8" i="1"/>
  <c r="O2" i="1"/>
  <c r="O6" i="1"/>
  <c r="O16" i="1"/>
  <c r="O7" i="1"/>
  <c r="O9" i="1"/>
  <c r="O15" i="1"/>
  <c r="O4" i="1"/>
  <c r="O11" i="1"/>
</calcChain>
</file>

<file path=xl/sharedStrings.xml><?xml version="1.0" encoding="utf-8"?>
<sst xmlns="http://schemas.openxmlformats.org/spreadsheetml/2006/main" count="347" uniqueCount="110">
  <si>
    <t>Województwo</t>
  </si>
  <si>
    <t>Sztafeta rowerowa</t>
  </si>
  <si>
    <t>Dojenie krowy</t>
  </si>
  <si>
    <t>Slalom taczką</t>
  </si>
  <si>
    <t>Rzut podkową</t>
  </si>
  <si>
    <t>Karny</t>
  </si>
  <si>
    <t>Kręgle</t>
  </si>
  <si>
    <t>Slalom z oponą</t>
  </si>
  <si>
    <t>Bieg z workiem ziemniaków</t>
  </si>
  <si>
    <t>Bieg w workach</t>
  </si>
  <si>
    <t>Jak Heniu został strażakiem</t>
  </si>
  <si>
    <t xml:space="preserve">Strzelanie </t>
  </si>
  <si>
    <t>Od sadzeniaka do kopca</t>
  </si>
  <si>
    <t>RAZEM</t>
  </si>
  <si>
    <t>Lp.</t>
  </si>
  <si>
    <t>Dolnośląskie</t>
  </si>
  <si>
    <t>Kujawsko-Pomorskie</t>
  </si>
  <si>
    <t>Lubelskie</t>
  </si>
  <si>
    <t>Lubuskie</t>
  </si>
  <si>
    <t>Łódzkie</t>
  </si>
  <si>
    <t>Małopolskie</t>
  </si>
  <si>
    <t>Mazowieckie</t>
  </si>
  <si>
    <t>Opolskie</t>
  </si>
  <si>
    <t>Podkarpackie</t>
  </si>
  <si>
    <t>Podlaskie</t>
  </si>
  <si>
    <t>Pomorskie</t>
  </si>
  <si>
    <t>Śląskie</t>
  </si>
  <si>
    <t>Świętokrzyskie</t>
  </si>
  <si>
    <t>Warmińsko-Mazurskie</t>
  </si>
  <si>
    <t>Wielkopolskie</t>
  </si>
  <si>
    <t>Zachodniopomorskie</t>
  </si>
  <si>
    <t>2.13,72</t>
  </si>
  <si>
    <t>1.47,99</t>
  </si>
  <si>
    <t>1.57,03</t>
  </si>
  <si>
    <t>2.13,99</t>
  </si>
  <si>
    <t>1.53,00</t>
  </si>
  <si>
    <t>2.23,91</t>
  </si>
  <si>
    <t>2.06.86</t>
  </si>
  <si>
    <t>1.50,11</t>
  </si>
  <si>
    <t>1.50,56</t>
  </si>
  <si>
    <t>2.02,06</t>
  </si>
  <si>
    <t>2.21,25</t>
  </si>
  <si>
    <t>1.51,81</t>
  </si>
  <si>
    <t>2.03,41</t>
  </si>
  <si>
    <t>1.55,09</t>
  </si>
  <si>
    <t>1.57,56</t>
  </si>
  <si>
    <t>2.04,60</t>
  </si>
  <si>
    <t>1.02,89</t>
  </si>
  <si>
    <t>brak</t>
  </si>
  <si>
    <t>1.15,85</t>
  </si>
  <si>
    <t>1.50,89</t>
  </si>
  <si>
    <t>1.44,37</t>
  </si>
  <si>
    <t>1.24,66</t>
  </si>
  <si>
    <t>1.50,90</t>
  </si>
  <si>
    <t>1.48,21</t>
  </si>
  <si>
    <t>1.44,56</t>
  </si>
  <si>
    <t>1.39,48</t>
  </si>
  <si>
    <t>1.36,36</t>
  </si>
  <si>
    <t>2.21,06</t>
  </si>
  <si>
    <t>1.56,45</t>
  </si>
  <si>
    <t>1.54,91</t>
  </si>
  <si>
    <t>dyskwalifikacja</t>
  </si>
  <si>
    <t>1.56,95</t>
  </si>
  <si>
    <t>1.36,71</t>
  </si>
  <si>
    <t>1.42,03</t>
  </si>
  <si>
    <t>1.07,72</t>
  </si>
  <si>
    <t>1.04,99</t>
  </si>
  <si>
    <t>1.05,00</t>
  </si>
  <si>
    <t>1.20,39</t>
  </si>
  <si>
    <t>1.24,56</t>
  </si>
  <si>
    <t>1.13,22</t>
  </si>
  <si>
    <t>1.15,53</t>
  </si>
  <si>
    <t>1.04.06</t>
  </si>
  <si>
    <t>1.56,41</t>
  </si>
  <si>
    <t>1.24,13</t>
  </si>
  <si>
    <t>1.22,94</t>
  </si>
  <si>
    <t>Kolumna1</t>
  </si>
  <si>
    <t>-</t>
  </si>
  <si>
    <t>Kolumna2</t>
  </si>
  <si>
    <t>KGW Siemierz</t>
  </si>
  <si>
    <t>KGW Nowe Tłoki</t>
  </si>
  <si>
    <t>KGW Bucz Nowy</t>
  </si>
  <si>
    <t>KGW Głusko</t>
  </si>
  <si>
    <t>KGW Turawa</t>
  </si>
  <si>
    <t>KGW Pustkofanki</t>
  </si>
  <si>
    <t>KGW Racławice Śląskie</t>
  </si>
  <si>
    <t>KGW Chorzemin</t>
  </si>
  <si>
    <t>KGW Bucz</t>
  </si>
  <si>
    <t>KGW Raciechowice</t>
  </si>
  <si>
    <t>KGW Kokoszki z przytupem w Kopsku</t>
  </si>
  <si>
    <t>KGW Po Sąsiedzku w Białyszewie</t>
  </si>
  <si>
    <t>KGW Nawiarenka</t>
  </si>
  <si>
    <t>KGW Ścinawa</t>
  </si>
  <si>
    <t>KGW Ach te baby w Bukowcu</t>
  </si>
  <si>
    <t>KGW Złote Rybki</t>
  </si>
  <si>
    <t>KGW Pacółtowo</t>
  </si>
  <si>
    <t>KGW Siemierz/Leopoldów</t>
  </si>
  <si>
    <t>Nazwa KGW</t>
  </si>
  <si>
    <t>punkty</t>
  </si>
  <si>
    <t>miejsce</t>
  </si>
  <si>
    <t>dojenie krowy</t>
  </si>
  <si>
    <t>slalom z taczką</t>
  </si>
  <si>
    <t>rzut podkową</t>
  </si>
  <si>
    <t>kręgle</t>
  </si>
  <si>
    <t>bieg z workiem</t>
  </si>
  <si>
    <t>bieg w workach</t>
  </si>
  <si>
    <t>strażak</t>
  </si>
  <si>
    <t>od sadzeniaka do kopca</t>
  </si>
  <si>
    <t>Karne</t>
  </si>
  <si>
    <t>strzelanie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</si>
</sst>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5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3" borderId="1" xfId="0" applyFill="1" applyBorder="1"/>
    <xf numFmtId="0" fontId="0" fillId="3" borderId="2" xfId="0" applyFill="1" applyBorder="1"/>
    <xf numFmtId="0" fontId="0" fillId="0" borderId="1" xfId="0" applyBorder="1"/>
    <xf numFmtId="0" fontId="0" fillId="0" borderId="2" xfId="0" applyBorder="1"/>
    <xf numFmtId="0" fontId="1" fillId="2" borderId="3" xfId="0" applyFont="1" applyFill="1" applyBorder="1"/>
    <xf numFmtId="0" fontId="0" fillId="0" borderId="4" xfId="0" applyBorder="1"/>
    <xf numFmtId="0" fontId="0" fillId="3" borderId="4" xfId="0" applyFill="1" applyBorder="1"/>
    <xf numFmtId="0" fontId="0" fillId="0" borderId="3" xfId="0" applyBorder="1"/>
  </cellXfs>
  <cellStyles count="1">
    <cellStyle name="Normalny" xfId="0" builtinId="0"/>
  </cellStyles>
  <dxfs count="11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border outline="0">
        <top style="thin">
          <color theme="4" tint="0.39997558519241921"/>
        </top>
      </border>
    </dxf>
    <dxf>
      <border outline="0"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charset val="238"/>
        <scheme val="minor"/>
      </font>
      <fill>
        <patternFill patternType="solid">
          <fgColor theme="4"/>
          <bgColor theme="4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border outline="0">
        <top style="thin">
          <color theme="4" tint="0.39997558519241921"/>
        </top>
      </border>
    </dxf>
    <dxf>
      <border outline="0"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charset val="238"/>
        <scheme val="minor"/>
      </font>
      <fill>
        <patternFill patternType="solid">
          <fgColor theme="4"/>
          <bgColor theme="4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border outline="0">
        <top style="thin">
          <color theme="4" tint="0.39997558519241921"/>
        </top>
      </border>
    </dxf>
    <dxf>
      <border outline="0"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charset val="238"/>
        <scheme val="minor"/>
      </font>
      <fill>
        <patternFill patternType="solid">
          <fgColor theme="4"/>
          <bgColor theme="4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border outline="0">
        <top style="thin">
          <color theme="4" tint="0.39997558519241921"/>
        </top>
      </border>
    </dxf>
    <dxf>
      <border outline="0"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charset val="238"/>
        <scheme val="minor"/>
      </font>
      <fill>
        <patternFill patternType="solid">
          <fgColor theme="4"/>
          <bgColor theme="4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border outline="0">
        <top style="thin">
          <color theme="4" tint="0.39997558519241921"/>
        </top>
      </border>
    </dxf>
    <dxf>
      <border outline="0"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charset val="238"/>
        <scheme val="minor"/>
      </font>
      <fill>
        <patternFill patternType="solid">
          <fgColor theme="4"/>
          <bgColor theme="4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border outline="0">
        <top style="thin">
          <color theme="4" tint="0.39997558519241921"/>
        </top>
      </border>
    </dxf>
    <dxf>
      <border outline="0"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charset val="238"/>
        <scheme val="minor"/>
      </font>
      <fill>
        <patternFill patternType="solid">
          <fgColor theme="4"/>
          <bgColor theme="4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border outline="0">
        <top style="thin">
          <color theme="4" tint="0.39997558519241921"/>
        </top>
      </border>
    </dxf>
    <dxf>
      <border outline="0"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charset val="238"/>
        <scheme val="minor"/>
      </font>
      <fill>
        <patternFill patternType="solid">
          <fgColor theme="4"/>
          <bgColor theme="4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border outline="0">
        <top style="thin">
          <color theme="4" tint="0.39997558519241921"/>
        </top>
      </border>
    </dxf>
    <dxf>
      <border outline="0"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charset val="238"/>
        <scheme val="minor"/>
      </font>
      <fill>
        <patternFill patternType="solid">
          <fgColor theme="4"/>
          <bgColor theme="4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border outline="0">
        <top style="thin">
          <color theme="4" tint="0.39997558519241921"/>
        </top>
      </border>
    </dxf>
    <dxf>
      <border outline="0"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charset val="238"/>
        <scheme val="minor"/>
      </font>
      <fill>
        <patternFill patternType="solid">
          <fgColor theme="4"/>
          <bgColor theme="4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border outline="0">
        <top style="thin">
          <color theme="4" tint="0.39997558519241921"/>
        </top>
      </border>
    </dxf>
    <dxf>
      <border outline="0"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charset val="238"/>
        <scheme val="minor"/>
      </font>
      <fill>
        <patternFill patternType="solid">
          <fgColor theme="4"/>
          <bgColor theme="4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border outline="0">
        <top style="thin">
          <color theme="4" tint="0.39997558519241921"/>
        </top>
      </border>
    </dxf>
    <dxf>
      <border outline="0"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charset val="238"/>
        <scheme val="minor"/>
      </font>
      <fill>
        <patternFill patternType="solid">
          <fgColor theme="4"/>
          <bgColor theme="4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border outline="0">
        <top style="thin">
          <color theme="4" tint="0.39997558519241921"/>
        </top>
      </border>
    </dxf>
    <dxf>
      <border outline="0"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charset val="238"/>
        <scheme val="minor"/>
      </font>
      <fill>
        <patternFill patternType="solid">
          <fgColor theme="4"/>
          <bgColor theme="4"/>
        </patternFill>
      </fill>
    </dxf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3C5AE01-4992-45FB-A902-0DD0C7811D93}" name="Tabela1" displayName="Tabela1" ref="A1:O17" totalsRowShown="0">
  <autoFilter ref="A1:O17" xr:uid="{73C5AE01-4992-45FB-A902-0DD0C7811D93}"/>
  <sortState xmlns:xlrd2="http://schemas.microsoft.com/office/spreadsheetml/2017/richdata2" ref="A2:O17">
    <sortCondition descending="1" ref="O1:O17"/>
  </sortState>
  <tableColumns count="15">
    <tableColumn id="1" xr3:uid="{2D15B110-AD1E-4A82-BC60-303FC68BEE69}" name="Lp."/>
    <tableColumn id="2" xr3:uid="{6F7DA7B5-5671-4FDE-B151-22753874A941}" name="Województwo"/>
    <tableColumn id="3" xr3:uid="{4C954637-F21C-4D82-BC2A-74458747973E}" name="Sztafeta rowerowa" dataDxfId="116"/>
    <tableColumn id="4" xr3:uid="{C6660682-5E8A-468E-9A02-A5D099FDD271}" name="Dojenie krowy" dataDxfId="115"/>
    <tableColumn id="5" xr3:uid="{52A174DE-5BC4-4439-ABF7-7799F5262A25}" name="Slalom taczką" dataDxfId="114"/>
    <tableColumn id="6" xr3:uid="{D8A05EF6-1787-41C1-8037-53063A556997}" name="Rzut podkową" dataDxfId="113"/>
    <tableColumn id="7" xr3:uid="{494C40E2-36C8-403E-BCCD-0F4AB21A2ED1}" name="Karny"/>
    <tableColumn id="8" xr3:uid="{B92086B7-98E9-4F2B-94CE-7C588F4C47E8}" name="Kręgle" dataDxfId="112"/>
    <tableColumn id="9" xr3:uid="{A0F55E45-54AC-4E9F-9239-D6E6DD445BDF}" name="Slalom z oponą" dataDxfId="111"/>
    <tableColumn id="10" xr3:uid="{E2E29C9B-A525-4587-8F3C-9DABD31B4604}" name="Bieg z workiem ziemniaków" dataDxfId="110"/>
    <tableColumn id="11" xr3:uid="{058DB24E-7004-4F73-BB52-CFEE898C0046}" name="Bieg w workach" dataDxfId="109"/>
    <tableColumn id="12" xr3:uid="{D90B3C4B-8FEC-4E15-81D2-013B76D8CF41}" name="Jak Heniu został strażakiem" dataDxfId="108"/>
    <tableColumn id="13" xr3:uid="{7EB03008-C9CA-4FEB-93F9-D3D6DA9E089B}" name="Strzelanie "/>
    <tableColumn id="14" xr3:uid="{3B8FC663-E1AA-4780-A6CF-1863FE91319C}" name="Od sadzeniaka do kopca" dataDxfId="107"/>
    <tableColumn id="15" xr3:uid="{BD5923AA-75EB-44E0-8224-990A36FDE33F}" name="RAZEM" dataDxfId="106">
      <calculatedColumnFormula>SUM(Tabela1[[#This Row],[Sztafeta rowerowa]:[Od sadzeniaka do kopca]])</calculatedColumnFormula>
    </tableColumn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B9303957-B165-43DC-94C0-66FC1454DE96}" name="Tabela2456" displayName="Tabela2456" ref="A1:D17" totalsRowShown="0" headerRowDxfId="44" dataDxfId="42" headerRowBorderDxfId="43" tableBorderDxfId="41" totalsRowBorderDxfId="40">
  <autoFilter ref="A1:D17" xr:uid="{B9303957-B165-43DC-94C0-66FC1454DE96}"/>
  <sortState xmlns:xlrd2="http://schemas.microsoft.com/office/spreadsheetml/2017/richdata2" ref="A2:D17">
    <sortCondition ref="B1:B17"/>
  </sortState>
  <tableColumns count="4">
    <tableColumn id="1" xr3:uid="{C359A607-9993-4047-9E04-A2ACC6BA50B2}" name="Województwo" dataDxfId="39"/>
    <tableColumn id="2" xr3:uid="{063F5E86-18D6-474F-8DF2-19CF2C2D2F51}" name="bieg z workiem" dataDxfId="38"/>
    <tableColumn id="3" xr3:uid="{56A4D19D-88F4-4368-BB85-235259D4A5F4}" name="punkty" dataDxfId="37"/>
    <tableColumn id="4" xr3:uid="{A9A8EDA5-2929-495B-9B83-E3B8058F2A58}" name="miejsce" dataDxfId="36"/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F6026AC4-DE01-4AFC-9049-D17465D4D348}" name="Tabela24567" displayName="Tabela24567" ref="A1:D17" totalsRowShown="0" headerRowDxfId="35" dataDxfId="33" headerRowBorderDxfId="34" tableBorderDxfId="32" totalsRowBorderDxfId="31">
  <autoFilter ref="A1:D17" xr:uid="{F6026AC4-DE01-4AFC-9049-D17465D4D348}"/>
  <sortState xmlns:xlrd2="http://schemas.microsoft.com/office/spreadsheetml/2017/richdata2" ref="A2:D17">
    <sortCondition ref="B1:B17"/>
  </sortState>
  <tableColumns count="4">
    <tableColumn id="1" xr3:uid="{39353D3E-479A-4FFF-980C-0BF61125E34A}" name="Województwo" dataDxfId="30"/>
    <tableColumn id="2" xr3:uid="{8D85880B-F9CA-4E71-8499-F74C7325524F}" name="bieg w workach" dataDxfId="29"/>
    <tableColumn id="3" xr3:uid="{39FD8A92-621E-411F-B8A2-5DA7D31B9929}" name="punkty" dataDxfId="28"/>
    <tableColumn id="4" xr3:uid="{6AE62C35-96B3-47BC-B5B2-6B52FE88CCD7}" name="miejsce" dataDxfId="27"/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95F78A77-EB6F-4842-8074-79630CB9FF2A}" name="Tabela245678910" displayName="Tabela245678910" ref="A1:D17" totalsRowShown="0" headerRowDxfId="26" dataDxfId="24" headerRowBorderDxfId="25" tableBorderDxfId="23" totalsRowBorderDxfId="22">
  <autoFilter ref="A1:D17" xr:uid="{95F78A77-EB6F-4842-8074-79630CB9FF2A}"/>
  <sortState xmlns:xlrd2="http://schemas.microsoft.com/office/spreadsheetml/2017/richdata2" ref="A2:D17">
    <sortCondition ref="B1:B17"/>
  </sortState>
  <tableColumns count="4">
    <tableColumn id="1" xr3:uid="{A0243CA7-3687-4F06-8C69-44F8440019CB}" name="Województwo" dataDxfId="21"/>
    <tableColumn id="2" xr3:uid="{072EE025-281A-46D2-ADD0-3889D4BF55EE}" name="strażak" dataDxfId="20"/>
    <tableColumn id="3" xr3:uid="{F8782A2C-E07E-4C2B-8499-F49EEE4F23BB}" name="punkty" dataDxfId="19"/>
    <tableColumn id="4" xr3:uid="{6068E5E0-C763-4146-BC88-98FED85988EF}" name="miejsce" dataDxfId="18"/>
  </tableColumns>
  <tableStyleInfo name="TableStyleMedium2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3704AC75-4D79-4E9A-AA94-A00B7A3BBC78}" name="Tabela2456789101113" displayName="Tabela2456789101113" ref="A1:D17" totalsRowShown="0" headerRowDxfId="17" dataDxfId="15" headerRowBorderDxfId="16" tableBorderDxfId="14" totalsRowBorderDxfId="13">
  <autoFilter ref="A1:D17" xr:uid="{3704AC75-4D79-4E9A-AA94-A00B7A3BBC78}"/>
  <sortState xmlns:xlrd2="http://schemas.microsoft.com/office/spreadsheetml/2017/richdata2" ref="A2:D17">
    <sortCondition ref="B1:B17"/>
  </sortState>
  <tableColumns count="4">
    <tableColumn id="1" xr3:uid="{F6E59D08-2A8E-4AB5-8A41-89742A7E6816}" name="Województwo" dataDxfId="12"/>
    <tableColumn id="2" xr3:uid="{4C25B3B2-3666-4C8B-B403-4E9624E3658A}" name="od sadzeniaka do kopca" dataDxfId="11"/>
    <tableColumn id="3" xr3:uid="{45AD5CAC-549A-4557-84BA-1FB9F1C7F189}" name="punkty" dataDxfId="10"/>
    <tableColumn id="4" xr3:uid="{B2C004D4-017A-4144-A227-1BFAA5DCDA92}" name="miejsce" dataDxfId="9"/>
  </tableColumns>
  <tableStyleInfo name="TableStyleMedium2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9F6B30BA-3F9D-424F-9B3D-CCA52654B813}" name="Tabela245678910111315" displayName="Tabela245678910111315" ref="A1:D17" totalsRowShown="0" headerRowDxfId="8" dataDxfId="6" headerRowBorderDxfId="7" tableBorderDxfId="5" totalsRowBorderDxfId="4">
  <autoFilter ref="A1:D17" xr:uid="{9F6B30BA-3F9D-424F-9B3D-CCA52654B813}"/>
  <sortState xmlns:xlrd2="http://schemas.microsoft.com/office/spreadsheetml/2017/richdata2" ref="A2:D17">
    <sortCondition descending="1" ref="B1:B17"/>
  </sortState>
  <tableColumns count="4">
    <tableColumn id="1" xr3:uid="{EA20C221-2185-4676-A38A-C421FDF002D4}" name="Województwo" dataDxfId="3"/>
    <tableColumn id="2" xr3:uid="{BD7F14FD-0328-46AF-85EC-0A86BB4627EF}" name="strzelanie" dataDxfId="2"/>
    <tableColumn id="3" xr3:uid="{C2BDB51C-DFA7-49A3-A477-A571DF9FC123}" name="punkty" dataDxfId="1"/>
    <tableColumn id="4" xr3:uid="{3223D0A8-D005-4FCC-8F03-2CC39AB41803}" name="miejsce" dataDxfId="0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E66BCE58-57E9-4561-9160-16913F9AA96A}" name="Tabela13" displayName="Tabela13" ref="A1:B19" totalsRowShown="0">
  <autoFilter ref="A1:B19" xr:uid="{E66BCE58-57E9-4561-9160-16913F9AA96A}"/>
  <sortState xmlns:xlrd2="http://schemas.microsoft.com/office/spreadsheetml/2017/richdata2" ref="A2:B19">
    <sortCondition descending="1" ref="B1:B19"/>
  </sortState>
  <tableColumns count="2">
    <tableColumn id="1" xr3:uid="{2E92CA25-358C-43FA-8E2D-E0284EED748C}" name="Nazwa KGW"/>
    <tableColumn id="2" xr3:uid="{D4D7603E-C8AD-4D93-A2A7-B94268E72250}" name="punkty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B93FCF32-1D79-45F3-BA61-27E0837E434D}" name="Tabela2" displayName="Tabela2" ref="A1:D17" totalsRowShown="0" headerRowDxfId="105" dataDxfId="103" headerRowBorderDxfId="104" tableBorderDxfId="102" totalsRowBorderDxfId="101">
  <autoFilter ref="A1:D17" xr:uid="{B93FCF32-1D79-45F3-BA61-27E0837E434D}"/>
  <sortState xmlns:xlrd2="http://schemas.microsoft.com/office/spreadsheetml/2017/richdata2" ref="A2:D17">
    <sortCondition ref="B1:B17"/>
  </sortState>
  <tableColumns count="4">
    <tableColumn id="1" xr3:uid="{DBE9ED5A-CE09-4B5F-A3EA-7356881996F4}" name="Województwo" dataDxfId="100"/>
    <tableColumn id="2" xr3:uid="{B7BEE974-1D1A-4430-9120-34CC8C6A419F}" name="Sztafeta rowerowa" dataDxfId="99"/>
    <tableColumn id="3" xr3:uid="{A801A2E8-74E4-4C8F-9F1A-6E5B33F024E9}" name="punkty" dataDxfId="98"/>
    <tableColumn id="4" xr3:uid="{1F901A8B-59CD-4C48-BFA8-5FD32B97F029}" name="miejsce" dataDxfId="97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16788DB1-C221-49AB-BD3A-B9270F5920F3}" name="Tabela2456789" displayName="Tabela2456789" ref="A1:D17" totalsRowShown="0" headerRowDxfId="96" dataDxfId="94" headerRowBorderDxfId="95" tableBorderDxfId="93" totalsRowBorderDxfId="92">
  <autoFilter ref="A1:D17" xr:uid="{16788DB1-C221-49AB-BD3A-B9270F5920F3}"/>
  <sortState xmlns:xlrd2="http://schemas.microsoft.com/office/spreadsheetml/2017/richdata2" ref="A2:D17">
    <sortCondition descending="1" ref="B1:B17"/>
  </sortState>
  <tableColumns count="4">
    <tableColumn id="1" xr3:uid="{71722C2D-4085-493E-932B-78090E0721D0}" name="Województwo" dataDxfId="91"/>
    <tableColumn id="2" xr3:uid="{740EEA83-8D5E-45AB-8AB1-5CD0F4BE4195}" name="dojenie krowy" dataDxfId="90"/>
    <tableColumn id="3" xr3:uid="{C8E9C2AB-9F2E-423A-A5A6-4384772338F5}" name="punkty" dataDxfId="89"/>
    <tableColumn id="4" xr3:uid="{CB3FC4DE-F262-45FF-8FBE-F722CDDF85B1}" name="miejsce" dataDxfId="88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EE429E61-DA61-45C1-B16A-C1297C0A5482}" name="Tabela245678" displayName="Tabela245678" ref="A1:D17" totalsRowShown="0" headerRowDxfId="87" dataDxfId="85" headerRowBorderDxfId="86" tableBorderDxfId="84" totalsRowBorderDxfId="83">
  <autoFilter ref="A1:D17" xr:uid="{EE429E61-DA61-45C1-B16A-C1297C0A5482}"/>
  <sortState xmlns:xlrd2="http://schemas.microsoft.com/office/spreadsheetml/2017/richdata2" ref="A2:D17">
    <sortCondition ref="B1:B17"/>
  </sortState>
  <tableColumns count="4">
    <tableColumn id="1" xr3:uid="{9BC21818-881C-41DF-B2C3-4FDF2C7E01E6}" name="Województwo" dataDxfId="82"/>
    <tableColumn id="2" xr3:uid="{DE18396F-1985-4893-A5BF-C7E08FEF1B7B}" name="slalom z taczką" dataDxfId="81"/>
    <tableColumn id="3" xr3:uid="{85A519BD-B13D-4D08-8FE2-A44637919F69}" name="punkty" dataDxfId="80"/>
    <tableColumn id="4" xr3:uid="{46ABDDED-101D-41A5-82D7-3066BF50F5D0}" name="miejsce" dataDxfId="79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68BB9C3B-5D0E-4DFF-B5BC-E9C8CE65A422}" name="Tabela24" displayName="Tabela24" ref="A1:D17" totalsRowShown="0" headerRowDxfId="78" dataDxfId="76" headerRowBorderDxfId="77" tableBorderDxfId="75" totalsRowBorderDxfId="74">
  <autoFilter ref="A1:D17" xr:uid="{68BB9C3B-5D0E-4DFF-B5BC-E9C8CE65A422}"/>
  <sortState xmlns:xlrd2="http://schemas.microsoft.com/office/spreadsheetml/2017/richdata2" ref="A2:D17">
    <sortCondition descending="1" ref="B1:B17"/>
  </sortState>
  <tableColumns count="4">
    <tableColumn id="1" xr3:uid="{2411B26F-F0DF-4AA7-A940-7A8347CFBED5}" name="Województwo" dataDxfId="73"/>
    <tableColumn id="2" xr3:uid="{A6E7E545-26BF-4F83-8DC9-AE62BB118BE9}" name="rzut podkową" dataDxfId="72"/>
    <tableColumn id="3" xr3:uid="{1D70B588-9922-432F-9E5D-B2CDDBFBEFC9}" name="punkty" dataDxfId="71"/>
    <tableColumn id="4" xr3:uid="{FA982669-D3EE-4335-A93B-F87D100C47ED}" name="miejsce" dataDxfId="70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D492FA4A-A92C-4764-AEF1-90FE523E300B}" name="Tabela2456789101112" displayName="Tabela2456789101112" ref="A1:B17" totalsRowShown="0" headerRowDxfId="69" dataDxfId="67" headerRowBorderDxfId="68" tableBorderDxfId="66" totalsRowBorderDxfId="65">
  <autoFilter ref="A1:B17" xr:uid="{D492FA4A-A92C-4764-AEF1-90FE523E300B}"/>
  <sortState xmlns:xlrd2="http://schemas.microsoft.com/office/spreadsheetml/2017/richdata2" ref="A2:B17">
    <sortCondition descending="1" ref="B1:B17"/>
  </sortState>
  <tableColumns count="2">
    <tableColumn id="1" xr3:uid="{204F9A3C-D140-42B0-B536-CE529B5003C1}" name="Województwo" dataDxfId="64"/>
    <tableColumn id="2" xr3:uid="{A40E0A4A-7D78-480B-A53B-A5DBFE79FDD1}" name="Karne" dataDxfId="63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FC6269D8-0BE0-4AD9-AA7B-572DAF36522C}" name="Tabela245" displayName="Tabela245" ref="A1:D17" totalsRowShown="0" headerRowDxfId="62" dataDxfId="60" headerRowBorderDxfId="61" tableBorderDxfId="59" totalsRowBorderDxfId="58">
  <autoFilter ref="A1:D17" xr:uid="{FC6269D8-0BE0-4AD9-AA7B-572DAF36522C}"/>
  <sortState xmlns:xlrd2="http://schemas.microsoft.com/office/spreadsheetml/2017/richdata2" ref="A2:D17">
    <sortCondition descending="1" ref="B1:B17"/>
  </sortState>
  <tableColumns count="4">
    <tableColumn id="1" xr3:uid="{E9C08997-1133-4C1D-8AA3-AD26D7C4B754}" name="Województwo" dataDxfId="57"/>
    <tableColumn id="2" xr3:uid="{79610401-ABDF-49D0-B91C-0C02F840F160}" name="kręgle" dataDxfId="56"/>
    <tableColumn id="3" xr3:uid="{D36A3ACC-8715-4487-9ECB-C791A2AABAEE}" name="Kolumna1" dataDxfId="55"/>
    <tableColumn id="4" xr3:uid="{183C36F0-45BE-46B7-93A0-3383B8BC3B14}" name="Kolumna2" dataDxfId="54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BCDA3929-7718-470B-87BA-F79EB7285901}" name="Tabela24567891011" displayName="Tabela24567891011" ref="A1:D17" totalsRowShown="0" headerRowDxfId="53" dataDxfId="51" headerRowBorderDxfId="52" tableBorderDxfId="50" totalsRowBorderDxfId="49">
  <autoFilter ref="A1:D17" xr:uid="{BCDA3929-7718-470B-87BA-F79EB7285901}"/>
  <sortState xmlns:xlrd2="http://schemas.microsoft.com/office/spreadsheetml/2017/richdata2" ref="A2:D17">
    <sortCondition ref="B1:B17"/>
  </sortState>
  <tableColumns count="4">
    <tableColumn id="1" xr3:uid="{D3C3D402-D531-4B39-A57C-1E599707FA75}" name="Województwo" dataDxfId="48"/>
    <tableColumn id="2" xr3:uid="{A4D3CB7B-5319-4090-B15C-F8A7A2F92C93}" name="Slalom z oponą" dataDxfId="47"/>
    <tableColumn id="3" xr3:uid="{58BA7A79-DB4B-4612-92DF-61C15C696DCE}" name="punkty" dataDxfId="46"/>
    <tableColumn id="4" xr3:uid="{DA780E00-F3AB-4F08-9E32-5AFEA839D8D1}" name="miejsce" dataDxfId="45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4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029302-EB71-4B23-B822-DCF222650D6E}">
  <sheetPr>
    <pageSetUpPr fitToPage="1"/>
  </sheetPr>
  <dimension ref="A1:O17"/>
  <sheetViews>
    <sheetView tabSelected="1" workbookViewId="0">
      <selection activeCell="P1" sqref="P1"/>
    </sheetView>
  </sheetViews>
  <sheetFormatPr defaultRowHeight="14.4" x14ac:dyDescent="0.3"/>
  <cols>
    <col min="1" max="1" width="5.5546875" customWidth="1"/>
    <col min="2" max="2" width="16.33203125" customWidth="1"/>
    <col min="3" max="9" width="11.44140625" customWidth="1"/>
    <col min="10" max="16" width="12.44140625" customWidth="1"/>
  </cols>
  <sheetData>
    <row r="1" spans="1:15" x14ac:dyDescent="0.3">
      <c r="A1" t="s">
        <v>14</v>
      </c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t="s">
        <v>12</v>
      </c>
      <c r="O1" t="s">
        <v>13</v>
      </c>
    </row>
    <row r="2" spans="1:15" x14ac:dyDescent="0.3">
      <c r="A2">
        <v>1</v>
      </c>
      <c r="B2" t="s">
        <v>23</v>
      </c>
      <c r="C2" s="8">
        <v>14</v>
      </c>
      <c r="D2" s="8">
        <v>15</v>
      </c>
      <c r="E2" s="8">
        <v>15</v>
      </c>
      <c r="F2" s="8">
        <v>11</v>
      </c>
      <c r="G2">
        <v>8</v>
      </c>
      <c r="H2" s="8">
        <v>17</v>
      </c>
      <c r="I2" s="8">
        <v>14</v>
      </c>
      <c r="J2" s="8">
        <v>17</v>
      </c>
      <c r="K2" s="8">
        <v>12</v>
      </c>
      <c r="L2" s="8">
        <v>10</v>
      </c>
      <c r="M2">
        <v>9</v>
      </c>
      <c r="N2" s="8">
        <v>14</v>
      </c>
      <c r="O2">
        <f>SUM(Tabela1[[#This Row],[Sztafeta rowerowa]:[Od sadzeniaka do kopca]])</f>
        <v>156</v>
      </c>
    </row>
    <row r="3" spans="1:15" x14ac:dyDescent="0.3">
      <c r="A3">
        <v>2</v>
      </c>
      <c r="B3" t="s">
        <v>17</v>
      </c>
      <c r="C3" s="4">
        <v>10</v>
      </c>
      <c r="D3" s="4">
        <v>3</v>
      </c>
      <c r="E3" s="4">
        <v>17</v>
      </c>
      <c r="F3" s="4">
        <v>12</v>
      </c>
      <c r="G3">
        <v>10</v>
      </c>
      <c r="H3" s="4">
        <v>8</v>
      </c>
      <c r="I3" s="4">
        <v>10</v>
      </c>
      <c r="J3" s="4">
        <v>12</v>
      </c>
      <c r="K3" s="4">
        <v>14</v>
      </c>
      <c r="L3" s="4">
        <v>11</v>
      </c>
      <c r="M3">
        <v>13</v>
      </c>
      <c r="N3" s="4">
        <v>12</v>
      </c>
      <c r="O3">
        <f>SUM(Tabela1[[#This Row],[Sztafeta rowerowa]:[Od sadzeniaka do kopca]])</f>
        <v>132</v>
      </c>
    </row>
    <row r="4" spans="1:15" x14ac:dyDescent="0.3">
      <c r="A4">
        <v>3</v>
      </c>
      <c r="B4" t="s">
        <v>29</v>
      </c>
      <c r="C4" s="4">
        <v>9</v>
      </c>
      <c r="D4" s="4">
        <v>17</v>
      </c>
      <c r="E4" s="4">
        <v>14</v>
      </c>
      <c r="F4" s="4">
        <v>14</v>
      </c>
      <c r="G4">
        <v>9</v>
      </c>
      <c r="H4" s="4">
        <v>10</v>
      </c>
      <c r="I4" s="4">
        <v>4</v>
      </c>
      <c r="J4" s="4">
        <v>4</v>
      </c>
      <c r="K4" s="4">
        <v>14</v>
      </c>
      <c r="L4" s="4">
        <v>4</v>
      </c>
      <c r="M4">
        <v>17</v>
      </c>
      <c r="N4" s="4">
        <v>15</v>
      </c>
      <c r="O4">
        <f>SUM(Tabela1[[#This Row],[Sztafeta rowerowa]:[Od sadzeniaka do kopca]])</f>
        <v>131</v>
      </c>
    </row>
    <row r="5" spans="1:15" x14ac:dyDescent="0.3">
      <c r="A5">
        <v>4</v>
      </c>
      <c r="B5" t="s">
        <v>16</v>
      </c>
      <c r="C5" s="4">
        <v>17</v>
      </c>
      <c r="D5" s="4">
        <v>8</v>
      </c>
      <c r="E5" s="4">
        <v>11</v>
      </c>
      <c r="F5" s="4">
        <v>10</v>
      </c>
      <c r="G5">
        <v>7</v>
      </c>
      <c r="H5" s="4">
        <v>12</v>
      </c>
      <c r="I5" s="4">
        <v>12</v>
      </c>
      <c r="J5" s="4">
        <v>11</v>
      </c>
      <c r="K5" s="4">
        <v>9</v>
      </c>
      <c r="L5" s="4">
        <v>7</v>
      </c>
      <c r="M5">
        <v>7</v>
      </c>
      <c r="N5" s="4">
        <v>17</v>
      </c>
      <c r="O5">
        <f>SUM(Tabela1[[#This Row],[Sztafeta rowerowa]:[Od sadzeniaka do kopca]])</f>
        <v>128</v>
      </c>
    </row>
    <row r="6" spans="1:15" x14ac:dyDescent="0.3">
      <c r="A6">
        <v>5</v>
      </c>
      <c r="B6" t="s">
        <v>24</v>
      </c>
      <c r="C6" s="4">
        <v>8</v>
      </c>
      <c r="D6" s="4">
        <v>13</v>
      </c>
      <c r="E6" s="4">
        <v>3</v>
      </c>
      <c r="F6" s="4">
        <v>1</v>
      </c>
      <c r="G6">
        <v>13</v>
      </c>
      <c r="H6" s="4">
        <v>15</v>
      </c>
      <c r="I6" s="4">
        <v>7</v>
      </c>
      <c r="J6" s="4">
        <v>14</v>
      </c>
      <c r="K6" s="4">
        <v>11</v>
      </c>
      <c r="L6" s="4">
        <v>13</v>
      </c>
      <c r="M6">
        <v>6</v>
      </c>
      <c r="N6" s="4">
        <v>13</v>
      </c>
      <c r="O6">
        <f>SUM(Tabela1[[#This Row],[Sztafeta rowerowa]:[Od sadzeniaka do kopca]])</f>
        <v>117</v>
      </c>
    </row>
    <row r="7" spans="1:15" x14ac:dyDescent="0.3">
      <c r="A7">
        <v>6</v>
      </c>
      <c r="B7" t="s">
        <v>26</v>
      </c>
      <c r="C7" s="4">
        <v>7</v>
      </c>
      <c r="D7" s="4">
        <v>10</v>
      </c>
      <c r="E7" s="4">
        <v>6</v>
      </c>
      <c r="F7" s="4">
        <v>17</v>
      </c>
      <c r="G7">
        <v>15</v>
      </c>
      <c r="H7" s="4">
        <v>1</v>
      </c>
      <c r="I7" s="4">
        <v>13</v>
      </c>
      <c r="J7" s="4">
        <v>13</v>
      </c>
      <c r="K7" s="4">
        <v>17</v>
      </c>
      <c r="L7" s="4">
        <v>1</v>
      </c>
      <c r="M7">
        <v>11</v>
      </c>
      <c r="N7" s="4">
        <v>6</v>
      </c>
      <c r="O7">
        <f>SUM(Tabela1[[#This Row],[Sztafeta rowerowa]:[Od sadzeniaka do kopca]])</f>
        <v>117</v>
      </c>
    </row>
    <row r="8" spans="1:15" x14ac:dyDescent="0.3">
      <c r="A8">
        <v>7</v>
      </c>
      <c r="B8" t="s">
        <v>22</v>
      </c>
      <c r="C8" s="4">
        <v>15</v>
      </c>
      <c r="D8" s="4">
        <v>11</v>
      </c>
      <c r="E8" s="4">
        <v>13</v>
      </c>
      <c r="F8" s="4">
        <v>8</v>
      </c>
      <c r="G8">
        <v>6</v>
      </c>
      <c r="H8" s="4">
        <v>3</v>
      </c>
      <c r="I8" s="4">
        <v>8</v>
      </c>
      <c r="J8" s="4">
        <v>10</v>
      </c>
      <c r="K8" s="4">
        <v>5</v>
      </c>
      <c r="L8" s="4">
        <v>17</v>
      </c>
      <c r="M8">
        <v>15</v>
      </c>
      <c r="N8" s="4" t="s">
        <v>77</v>
      </c>
      <c r="O8">
        <f>SUM(Tabela1[[#This Row],[Sztafeta rowerowa]:[Od sadzeniaka do kopca]])</f>
        <v>111</v>
      </c>
    </row>
    <row r="9" spans="1:15" x14ac:dyDescent="0.3">
      <c r="A9">
        <v>8</v>
      </c>
      <c r="B9" t="s">
        <v>27</v>
      </c>
      <c r="C9" s="4">
        <v>14</v>
      </c>
      <c r="D9" s="4">
        <v>9</v>
      </c>
      <c r="E9" s="4" t="s">
        <v>77</v>
      </c>
      <c r="F9" s="4">
        <v>6</v>
      </c>
      <c r="G9">
        <v>12</v>
      </c>
      <c r="H9" s="4">
        <v>2</v>
      </c>
      <c r="I9" s="4">
        <v>17</v>
      </c>
      <c r="J9" s="4">
        <v>8</v>
      </c>
      <c r="K9" s="4">
        <v>6</v>
      </c>
      <c r="L9" s="4">
        <v>14</v>
      </c>
      <c r="M9">
        <v>8</v>
      </c>
      <c r="N9" s="4">
        <v>9</v>
      </c>
      <c r="O9">
        <f>SUM(Tabela1[[#This Row],[Sztafeta rowerowa]:[Od sadzeniaka do kopca]])</f>
        <v>105</v>
      </c>
    </row>
    <row r="10" spans="1:15" x14ac:dyDescent="0.3">
      <c r="A10">
        <v>9</v>
      </c>
      <c r="B10" t="s">
        <v>19</v>
      </c>
      <c r="C10" s="4">
        <v>12</v>
      </c>
      <c r="D10" s="4">
        <v>4</v>
      </c>
      <c r="E10" s="4">
        <v>7</v>
      </c>
      <c r="F10" s="4">
        <v>2</v>
      </c>
      <c r="G10">
        <v>4</v>
      </c>
      <c r="H10" s="4">
        <v>14</v>
      </c>
      <c r="I10" s="4">
        <v>6</v>
      </c>
      <c r="J10" s="4">
        <v>15</v>
      </c>
      <c r="K10" s="4">
        <v>10</v>
      </c>
      <c r="L10" s="4">
        <v>15</v>
      </c>
      <c r="M10">
        <v>4</v>
      </c>
      <c r="N10" s="4">
        <v>5</v>
      </c>
      <c r="O10">
        <f>SUM(Tabela1[[#This Row],[Sztafeta rowerowa]:[Od sadzeniaka do kopca]])</f>
        <v>98</v>
      </c>
    </row>
    <row r="11" spans="1:15" x14ac:dyDescent="0.3">
      <c r="A11">
        <v>10</v>
      </c>
      <c r="B11" t="s">
        <v>30</v>
      </c>
      <c r="C11" s="4">
        <v>6</v>
      </c>
      <c r="D11" s="4">
        <v>12</v>
      </c>
      <c r="E11" s="4">
        <v>12</v>
      </c>
      <c r="F11" s="4">
        <v>4</v>
      </c>
      <c r="G11">
        <v>14</v>
      </c>
      <c r="H11" s="4">
        <v>6</v>
      </c>
      <c r="I11" s="4">
        <v>5</v>
      </c>
      <c r="J11" s="4">
        <v>5</v>
      </c>
      <c r="K11" s="4">
        <v>8</v>
      </c>
      <c r="L11" s="4">
        <v>8</v>
      </c>
      <c r="M11">
        <v>5</v>
      </c>
      <c r="N11" s="4">
        <v>10</v>
      </c>
      <c r="O11">
        <f>SUM(Tabela1[[#This Row],[Sztafeta rowerowa]:[Od sadzeniaka do kopca]])</f>
        <v>95</v>
      </c>
    </row>
    <row r="12" spans="1:15" x14ac:dyDescent="0.3">
      <c r="A12">
        <v>11</v>
      </c>
      <c r="B12" t="s">
        <v>15</v>
      </c>
      <c r="C12" s="4">
        <v>4</v>
      </c>
      <c r="D12" s="4">
        <v>5</v>
      </c>
      <c r="E12" s="4">
        <v>8</v>
      </c>
      <c r="F12" s="4">
        <v>15</v>
      </c>
      <c r="G12">
        <v>11</v>
      </c>
      <c r="H12" s="4">
        <v>14</v>
      </c>
      <c r="I12" s="4">
        <v>9</v>
      </c>
      <c r="J12" s="4">
        <v>2</v>
      </c>
      <c r="K12" s="4">
        <v>3</v>
      </c>
      <c r="L12" s="4">
        <v>3</v>
      </c>
      <c r="M12">
        <v>14</v>
      </c>
      <c r="N12" s="4">
        <v>4</v>
      </c>
      <c r="O12">
        <f>SUM(Tabela1[[#This Row],[Sztafeta rowerowa]:[Od sadzeniaka do kopca]])</f>
        <v>92</v>
      </c>
    </row>
    <row r="13" spans="1:15" x14ac:dyDescent="0.3">
      <c r="A13">
        <v>12</v>
      </c>
      <c r="B13" t="s">
        <v>21</v>
      </c>
      <c r="C13" s="4">
        <v>5</v>
      </c>
      <c r="D13" s="4">
        <v>7</v>
      </c>
      <c r="E13" s="4">
        <v>10</v>
      </c>
      <c r="F13" s="4">
        <v>13</v>
      </c>
      <c r="G13">
        <v>5</v>
      </c>
      <c r="H13" s="4">
        <v>11</v>
      </c>
      <c r="I13" s="4">
        <v>3</v>
      </c>
      <c r="J13" s="4">
        <v>9</v>
      </c>
      <c r="K13" s="4">
        <v>15</v>
      </c>
      <c r="L13" s="4">
        <v>2</v>
      </c>
      <c r="M13">
        <v>3</v>
      </c>
      <c r="N13" s="4">
        <v>8</v>
      </c>
      <c r="O13">
        <f>SUM(Tabela1[[#This Row],[Sztafeta rowerowa]:[Od sadzeniaka do kopca]])</f>
        <v>91</v>
      </c>
    </row>
    <row r="14" spans="1:15" x14ac:dyDescent="0.3">
      <c r="A14">
        <v>13</v>
      </c>
      <c r="B14" t="s">
        <v>20</v>
      </c>
      <c r="C14" s="4">
        <v>1</v>
      </c>
      <c r="D14" s="4">
        <v>2</v>
      </c>
      <c r="E14" s="4">
        <v>9</v>
      </c>
      <c r="F14" s="4">
        <v>9</v>
      </c>
      <c r="G14">
        <v>17</v>
      </c>
      <c r="H14" s="4">
        <v>4</v>
      </c>
      <c r="I14" s="4">
        <v>15</v>
      </c>
      <c r="J14" s="4">
        <v>3</v>
      </c>
      <c r="K14" s="4">
        <v>2</v>
      </c>
      <c r="L14" s="4">
        <v>9</v>
      </c>
      <c r="M14">
        <v>10</v>
      </c>
      <c r="N14" s="4">
        <v>3</v>
      </c>
      <c r="O14">
        <f>SUM(Tabela1[[#This Row],[Sztafeta rowerowa]:[Od sadzeniaka do kopca]])</f>
        <v>84</v>
      </c>
    </row>
    <row r="15" spans="1:15" x14ac:dyDescent="0.3">
      <c r="A15">
        <v>14</v>
      </c>
      <c r="B15" t="s">
        <v>28</v>
      </c>
      <c r="C15" s="4">
        <v>11</v>
      </c>
      <c r="D15" s="4">
        <v>14</v>
      </c>
      <c r="E15" s="4">
        <v>4</v>
      </c>
      <c r="F15" s="4">
        <v>3</v>
      </c>
      <c r="G15">
        <v>3</v>
      </c>
      <c r="H15" s="4">
        <v>7</v>
      </c>
      <c r="I15" s="4">
        <v>2</v>
      </c>
      <c r="J15" s="4">
        <v>7</v>
      </c>
      <c r="K15" s="4">
        <v>4</v>
      </c>
      <c r="L15" s="4">
        <v>12</v>
      </c>
      <c r="M15">
        <v>1</v>
      </c>
      <c r="N15" s="4">
        <v>11</v>
      </c>
      <c r="O15">
        <f>SUM(Tabela1[[#This Row],[Sztafeta rowerowa]:[Od sadzeniaka do kopca]])</f>
        <v>79</v>
      </c>
    </row>
    <row r="16" spans="1:15" x14ac:dyDescent="0.3">
      <c r="A16">
        <v>15</v>
      </c>
      <c r="B16" t="s">
        <v>25</v>
      </c>
      <c r="C16" s="4">
        <v>2</v>
      </c>
      <c r="D16" s="4">
        <v>6</v>
      </c>
      <c r="E16" s="4">
        <v>5</v>
      </c>
      <c r="F16" s="4">
        <v>5</v>
      </c>
      <c r="G16">
        <v>1</v>
      </c>
      <c r="H16" s="4">
        <v>9</v>
      </c>
      <c r="I16" s="4">
        <v>11</v>
      </c>
      <c r="J16" s="4">
        <v>1</v>
      </c>
      <c r="K16" s="4">
        <v>7</v>
      </c>
      <c r="L16" s="4">
        <v>5</v>
      </c>
      <c r="M16">
        <v>12</v>
      </c>
      <c r="N16" s="4">
        <v>7</v>
      </c>
      <c r="O16">
        <f>SUM(Tabela1[[#This Row],[Sztafeta rowerowa]:[Od sadzeniaka do kopca]])</f>
        <v>71</v>
      </c>
    </row>
    <row r="17" spans="1:15" x14ac:dyDescent="0.3">
      <c r="A17">
        <v>16</v>
      </c>
      <c r="B17" t="s">
        <v>18</v>
      </c>
      <c r="C17" s="6">
        <v>3</v>
      </c>
      <c r="D17" s="6">
        <v>1</v>
      </c>
      <c r="E17" s="6" t="s">
        <v>77</v>
      </c>
      <c r="F17" s="6">
        <v>7</v>
      </c>
      <c r="G17">
        <v>2</v>
      </c>
      <c r="H17" s="6">
        <v>5</v>
      </c>
      <c r="I17" s="6" t="s">
        <v>77</v>
      </c>
      <c r="J17" s="6">
        <v>6</v>
      </c>
      <c r="K17" s="6" t="s">
        <v>77</v>
      </c>
      <c r="L17" s="6">
        <v>6</v>
      </c>
      <c r="M17">
        <v>2</v>
      </c>
      <c r="N17" s="6" t="s">
        <v>77</v>
      </c>
      <c r="O17">
        <f>SUM(Tabela1[[#This Row],[Sztafeta rowerowa]:[Od sadzeniaka do kopca]])</f>
        <v>32</v>
      </c>
    </row>
  </sheetData>
  <pageMargins left="0.7" right="0.7" top="0.75" bottom="0.75" header="0.3" footer="0.3"/>
  <pageSetup paperSize="9" scale="74" fitToHeight="0" orientation="landscape" horizontalDpi="4294967295" verticalDpi="4294967295" r:id="rId1"/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6118DE-1B56-4DF2-BF6E-DC2FE466A7BD}">
  <dimension ref="A1:D17"/>
  <sheetViews>
    <sheetView workbookViewId="0">
      <selection activeCell="D1" sqref="D1"/>
    </sheetView>
  </sheetViews>
  <sheetFormatPr defaultRowHeight="14.4" x14ac:dyDescent="0.3"/>
  <cols>
    <col min="1" max="1" width="22" customWidth="1"/>
    <col min="2" max="2" width="12.33203125" customWidth="1"/>
  </cols>
  <sheetData>
    <row r="1" spans="1:4" x14ac:dyDescent="0.3">
      <c r="A1" s="5" t="s">
        <v>0</v>
      </c>
      <c r="B1" s="5" t="s">
        <v>104</v>
      </c>
      <c r="C1" s="5" t="s">
        <v>98</v>
      </c>
      <c r="D1" s="5" t="s">
        <v>99</v>
      </c>
    </row>
    <row r="2" spans="1:4" x14ac:dyDescent="0.3">
      <c r="A2" s="2" t="s">
        <v>23</v>
      </c>
      <c r="B2" s="2">
        <v>8.0299999999999994</v>
      </c>
      <c r="C2" s="8">
        <v>17</v>
      </c>
      <c r="D2" s="8">
        <v>1</v>
      </c>
    </row>
    <row r="3" spans="1:4" x14ac:dyDescent="0.3">
      <c r="A3" s="2" t="s">
        <v>19</v>
      </c>
      <c r="B3" s="2">
        <v>8.44</v>
      </c>
      <c r="C3" s="4">
        <v>15</v>
      </c>
      <c r="D3" s="4">
        <v>2</v>
      </c>
    </row>
    <row r="4" spans="1:4" x14ac:dyDescent="0.3">
      <c r="A4" s="4" t="s">
        <v>24</v>
      </c>
      <c r="B4" s="4">
        <v>8.5299999999999994</v>
      </c>
      <c r="C4" s="4">
        <v>14</v>
      </c>
      <c r="D4" s="4">
        <v>3</v>
      </c>
    </row>
    <row r="5" spans="1:4" x14ac:dyDescent="0.3">
      <c r="A5" s="4" t="s">
        <v>26</v>
      </c>
      <c r="B5" s="4">
        <v>8.69</v>
      </c>
      <c r="C5" s="4">
        <v>13</v>
      </c>
      <c r="D5" s="4">
        <v>4</v>
      </c>
    </row>
    <row r="6" spans="1:4" x14ac:dyDescent="0.3">
      <c r="A6" s="2" t="s">
        <v>17</v>
      </c>
      <c r="B6" s="2">
        <v>8.7200000000000006</v>
      </c>
      <c r="C6" s="4">
        <v>12</v>
      </c>
      <c r="D6" s="4">
        <v>5</v>
      </c>
    </row>
    <row r="7" spans="1:4" x14ac:dyDescent="0.3">
      <c r="A7" s="4" t="s">
        <v>16</v>
      </c>
      <c r="B7" s="4">
        <v>8.94</v>
      </c>
      <c r="C7" s="4">
        <v>11</v>
      </c>
      <c r="D7" s="4">
        <v>6</v>
      </c>
    </row>
    <row r="8" spans="1:4" x14ac:dyDescent="0.3">
      <c r="A8" s="4" t="s">
        <v>22</v>
      </c>
      <c r="B8" s="4">
        <v>9.07</v>
      </c>
      <c r="C8" s="4">
        <v>10</v>
      </c>
      <c r="D8" s="4">
        <v>7</v>
      </c>
    </row>
    <row r="9" spans="1:4" x14ac:dyDescent="0.3">
      <c r="A9" s="2" t="s">
        <v>21</v>
      </c>
      <c r="B9" s="2">
        <v>9.15</v>
      </c>
      <c r="C9" s="4">
        <v>9</v>
      </c>
      <c r="D9" s="4">
        <v>8</v>
      </c>
    </row>
    <row r="10" spans="1:4" x14ac:dyDescent="0.3">
      <c r="A10" s="2" t="s">
        <v>27</v>
      </c>
      <c r="B10" s="2">
        <v>9.25</v>
      </c>
      <c r="C10" s="4">
        <v>8</v>
      </c>
      <c r="D10" s="4">
        <v>9</v>
      </c>
    </row>
    <row r="11" spans="1:4" x14ac:dyDescent="0.3">
      <c r="A11" s="4" t="s">
        <v>28</v>
      </c>
      <c r="B11" s="4">
        <v>9.85</v>
      </c>
      <c r="C11" s="4">
        <v>7</v>
      </c>
      <c r="D11" s="4">
        <v>10</v>
      </c>
    </row>
    <row r="12" spans="1:4" x14ac:dyDescent="0.3">
      <c r="A12" s="4" t="s">
        <v>18</v>
      </c>
      <c r="B12" s="4">
        <v>9.9700000000000006</v>
      </c>
      <c r="C12" s="4">
        <v>6</v>
      </c>
      <c r="D12" s="4">
        <v>11</v>
      </c>
    </row>
    <row r="13" spans="1:4" x14ac:dyDescent="0.3">
      <c r="A13" s="4" t="s">
        <v>30</v>
      </c>
      <c r="B13" s="4">
        <v>10.28</v>
      </c>
      <c r="C13" s="4">
        <v>5</v>
      </c>
      <c r="D13" s="4">
        <v>12</v>
      </c>
    </row>
    <row r="14" spans="1:4" x14ac:dyDescent="0.3">
      <c r="A14" s="2" t="s">
        <v>29</v>
      </c>
      <c r="B14" s="2">
        <v>10.38</v>
      </c>
      <c r="C14" s="4">
        <v>4</v>
      </c>
      <c r="D14" s="4">
        <v>13</v>
      </c>
    </row>
    <row r="15" spans="1:4" x14ac:dyDescent="0.3">
      <c r="A15" s="4" t="s">
        <v>20</v>
      </c>
      <c r="B15" s="4">
        <v>11.09</v>
      </c>
      <c r="C15" s="4">
        <v>3</v>
      </c>
      <c r="D15" s="4">
        <v>14</v>
      </c>
    </row>
    <row r="16" spans="1:4" x14ac:dyDescent="0.3">
      <c r="A16" s="2" t="s">
        <v>15</v>
      </c>
      <c r="B16" s="2">
        <v>11.53</v>
      </c>
      <c r="C16" s="4">
        <v>2</v>
      </c>
      <c r="D16" s="4">
        <v>15</v>
      </c>
    </row>
    <row r="17" spans="1:4" x14ac:dyDescent="0.3">
      <c r="A17" s="7" t="s">
        <v>25</v>
      </c>
      <c r="B17" s="7">
        <v>12.56</v>
      </c>
      <c r="C17" s="6">
        <v>1</v>
      </c>
      <c r="D17" s="6">
        <v>16</v>
      </c>
    </row>
  </sheetData>
  <phoneticPr fontId="2" type="noConversion"/>
  <pageMargins left="0.7" right="0.7" top="0.75" bottom="0.75" header="0.3" footer="0.3"/>
  <tableParts count="1">
    <tablePart r:id="rId1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671085-A5AD-42B1-BA18-F8A5A988A308}">
  <dimension ref="A1:D17"/>
  <sheetViews>
    <sheetView workbookViewId="0">
      <selection activeCell="D1" sqref="D1"/>
    </sheetView>
  </sheetViews>
  <sheetFormatPr defaultRowHeight="14.4" x14ac:dyDescent="0.3"/>
  <cols>
    <col min="1" max="1" width="16.21875" customWidth="1"/>
    <col min="2" max="2" width="21.109375" customWidth="1"/>
  </cols>
  <sheetData>
    <row r="1" spans="1:4" x14ac:dyDescent="0.3">
      <c r="A1" s="5" t="s">
        <v>0</v>
      </c>
      <c r="B1" s="5" t="s">
        <v>105</v>
      </c>
      <c r="C1" s="5" t="s">
        <v>98</v>
      </c>
      <c r="D1" s="5" t="s">
        <v>99</v>
      </c>
    </row>
    <row r="2" spans="1:4" x14ac:dyDescent="0.3">
      <c r="A2" s="4" t="s">
        <v>26</v>
      </c>
      <c r="B2" s="4">
        <v>40</v>
      </c>
      <c r="C2" s="8">
        <v>17</v>
      </c>
      <c r="D2" s="8">
        <v>1</v>
      </c>
    </row>
    <row r="3" spans="1:4" x14ac:dyDescent="0.3">
      <c r="A3" s="2" t="s">
        <v>21</v>
      </c>
      <c r="B3" s="2">
        <v>40.369999999999997</v>
      </c>
      <c r="C3" s="4">
        <v>15</v>
      </c>
      <c r="D3" s="4">
        <v>2</v>
      </c>
    </row>
    <row r="4" spans="1:4" x14ac:dyDescent="0.3">
      <c r="A4" s="2" t="s">
        <v>29</v>
      </c>
      <c r="B4" s="2">
        <v>43.62</v>
      </c>
      <c r="C4" s="4">
        <v>14</v>
      </c>
      <c r="D4" s="4">
        <v>3</v>
      </c>
    </row>
    <row r="5" spans="1:4" x14ac:dyDescent="0.3">
      <c r="A5" s="2" t="s">
        <v>17</v>
      </c>
      <c r="B5" s="2">
        <v>45.31</v>
      </c>
      <c r="C5" s="4">
        <v>14</v>
      </c>
      <c r="D5" s="4">
        <v>4</v>
      </c>
    </row>
    <row r="6" spans="1:4" x14ac:dyDescent="0.3">
      <c r="A6" s="2" t="s">
        <v>23</v>
      </c>
      <c r="B6" s="2">
        <v>46.09</v>
      </c>
      <c r="C6" s="4">
        <v>12</v>
      </c>
      <c r="D6" s="4">
        <v>5</v>
      </c>
    </row>
    <row r="7" spans="1:4" x14ac:dyDescent="0.3">
      <c r="A7" s="4" t="s">
        <v>24</v>
      </c>
      <c r="B7" s="4">
        <v>47.9</v>
      </c>
      <c r="C7" s="4">
        <v>11</v>
      </c>
      <c r="D7" s="4">
        <v>6</v>
      </c>
    </row>
    <row r="8" spans="1:4" x14ac:dyDescent="0.3">
      <c r="A8" s="2" t="s">
        <v>19</v>
      </c>
      <c r="B8" s="2">
        <v>48.49</v>
      </c>
      <c r="C8" s="4">
        <v>10</v>
      </c>
      <c r="D8" s="4">
        <v>7</v>
      </c>
    </row>
    <row r="9" spans="1:4" x14ac:dyDescent="0.3">
      <c r="A9" s="4" t="s">
        <v>16</v>
      </c>
      <c r="B9" s="4">
        <v>52.16</v>
      </c>
      <c r="C9" s="4">
        <v>9</v>
      </c>
      <c r="D9" s="4">
        <v>8</v>
      </c>
    </row>
    <row r="10" spans="1:4" x14ac:dyDescent="0.3">
      <c r="A10" s="4" t="s">
        <v>30</v>
      </c>
      <c r="B10" s="4">
        <v>53.41</v>
      </c>
      <c r="C10" s="4">
        <v>8</v>
      </c>
      <c r="D10" s="4">
        <v>9</v>
      </c>
    </row>
    <row r="11" spans="1:4" x14ac:dyDescent="0.3">
      <c r="A11" s="2" t="s">
        <v>25</v>
      </c>
      <c r="B11" s="2">
        <v>53.69</v>
      </c>
      <c r="C11" s="4">
        <v>7</v>
      </c>
      <c r="D11" s="4">
        <v>10</v>
      </c>
    </row>
    <row r="12" spans="1:4" x14ac:dyDescent="0.3">
      <c r="A12" s="2" t="s">
        <v>27</v>
      </c>
      <c r="B12" s="2">
        <v>54.22</v>
      </c>
      <c r="C12" s="4">
        <v>6</v>
      </c>
      <c r="D12" s="4">
        <v>11</v>
      </c>
    </row>
    <row r="13" spans="1:4" x14ac:dyDescent="0.3">
      <c r="A13" s="4" t="s">
        <v>22</v>
      </c>
      <c r="B13" s="4">
        <v>54.48</v>
      </c>
      <c r="C13" s="4">
        <v>5</v>
      </c>
      <c r="D13" s="4">
        <v>12</v>
      </c>
    </row>
    <row r="14" spans="1:4" x14ac:dyDescent="0.3">
      <c r="A14" s="4" t="s">
        <v>28</v>
      </c>
      <c r="B14" s="4">
        <v>56.34</v>
      </c>
      <c r="C14" s="4">
        <v>4</v>
      </c>
      <c r="D14" s="4">
        <v>13</v>
      </c>
    </row>
    <row r="15" spans="1:4" x14ac:dyDescent="0.3">
      <c r="A15" s="2" t="s">
        <v>15</v>
      </c>
      <c r="B15" s="2" t="s">
        <v>47</v>
      </c>
      <c r="C15" s="4">
        <v>3</v>
      </c>
      <c r="D15" s="4">
        <v>14</v>
      </c>
    </row>
    <row r="16" spans="1:4" x14ac:dyDescent="0.3">
      <c r="A16" s="4" t="s">
        <v>20</v>
      </c>
      <c r="B16" s="4" t="s">
        <v>49</v>
      </c>
      <c r="C16" s="4">
        <v>2</v>
      </c>
      <c r="D16" s="4">
        <v>15</v>
      </c>
    </row>
    <row r="17" spans="1:4" x14ac:dyDescent="0.3">
      <c r="A17" s="6" t="s">
        <v>18</v>
      </c>
      <c r="B17" s="6" t="s">
        <v>48</v>
      </c>
      <c r="C17" s="6"/>
      <c r="D17" s="6"/>
    </row>
  </sheetData>
  <phoneticPr fontId="2" type="noConversion"/>
  <pageMargins left="0.7" right="0.7" top="0.75" bottom="0.75" header="0.3" footer="0.3"/>
  <tableParts count="1">
    <tablePart r:id="rId1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268509-EE58-4573-99DE-C7619C595D92}">
  <dimension ref="A1:D17"/>
  <sheetViews>
    <sheetView workbookViewId="0">
      <selection activeCell="D1" sqref="D1"/>
    </sheetView>
  </sheetViews>
  <sheetFormatPr defaultRowHeight="14.4" x14ac:dyDescent="0.3"/>
  <cols>
    <col min="1" max="1" width="21" customWidth="1"/>
    <col min="2" max="2" width="13.33203125" customWidth="1"/>
  </cols>
  <sheetData>
    <row r="1" spans="1:4" x14ac:dyDescent="0.3">
      <c r="A1" s="5" t="s">
        <v>0</v>
      </c>
      <c r="B1" s="5" t="s">
        <v>106</v>
      </c>
      <c r="C1" s="5" t="s">
        <v>98</v>
      </c>
      <c r="D1" s="5" t="s">
        <v>99</v>
      </c>
    </row>
    <row r="2" spans="1:4" x14ac:dyDescent="0.3">
      <c r="A2" s="4" t="s">
        <v>22</v>
      </c>
      <c r="B2" s="4">
        <v>37</v>
      </c>
      <c r="C2" s="8">
        <v>17</v>
      </c>
      <c r="D2" s="8">
        <v>1</v>
      </c>
    </row>
    <row r="3" spans="1:4" x14ac:dyDescent="0.3">
      <c r="A3" s="2" t="s">
        <v>19</v>
      </c>
      <c r="B3" s="2">
        <v>45</v>
      </c>
      <c r="C3" s="4">
        <v>15</v>
      </c>
      <c r="D3" s="4">
        <v>2</v>
      </c>
    </row>
    <row r="4" spans="1:4" x14ac:dyDescent="0.3">
      <c r="A4" s="2" t="s">
        <v>27</v>
      </c>
      <c r="B4" s="2">
        <v>46</v>
      </c>
      <c r="C4" s="4">
        <v>14</v>
      </c>
      <c r="D4" s="4">
        <v>3</v>
      </c>
    </row>
    <row r="5" spans="1:4" x14ac:dyDescent="0.3">
      <c r="A5" s="4" t="s">
        <v>24</v>
      </c>
      <c r="B5" s="4">
        <v>47</v>
      </c>
      <c r="C5" s="4">
        <v>13</v>
      </c>
      <c r="D5" s="4">
        <v>4</v>
      </c>
    </row>
    <row r="6" spans="1:4" x14ac:dyDescent="0.3">
      <c r="A6" s="4" t="s">
        <v>28</v>
      </c>
      <c r="B6" s="4">
        <v>49</v>
      </c>
      <c r="C6" s="4">
        <v>12</v>
      </c>
      <c r="D6" s="4">
        <v>5</v>
      </c>
    </row>
    <row r="7" spans="1:4" x14ac:dyDescent="0.3">
      <c r="A7" s="2" t="s">
        <v>17</v>
      </c>
      <c r="B7" s="2">
        <v>50</v>
      </c>
      <c r="C7" s="4">
        <v>11</v>
      </c>
      <c r="D7" s="4">
        <v>6</v>
      </c>
    </row>
    <row r="8" spans="1:4" x14ac:dyDescent="0.3">
      <c r="A8" s="2" t="s">
        <v>23</v>
      </c>
      <c r="B8" s="2">
        <v>51</v>
      </c>
      <c r="C8" s="4">
        <v>10</v>
      </c>
      <c r="D8" s="4">
        <v>7</v>
      </c>
    </row>
    <row r="9" spans="1:4" x14ac:dyDescent="0.3">
      <c r="A9" s="4" t="s">
        <v>20</v>
      </c>
      <c r="B9" s="4">
        <v>54</v>
      </c>
      <c r="C9" s="4">
        <v>9</v>
      </c>
      <c r="D9" s="4">
        <v>8</v>
      </c>
    </row>
    <row r="10" spans="1:4" x14ac:dyDescent="0.3">
      <c r="A10" s="4" t="s">
        <v>30</v>
      </c>
      <c r="B10" s="4">
        <v>55</v>
      </c>
      <c r="C10" s="4">
        <v>8</v>
      </c>
      <c r="D10" s="4">
        <v>9</v>
      </c>
    </row>
    <row r="11" spans="1:4" x14ac:dyDescent="0.3">
      <c r="A11" s="4" t="s">
        <v>16</v>
      </c>
      <c r="B11" s="4">
        <v>59</v>
      </c>
      <c r="C11" s="4">
        <v>7</v>
      </c>
      <c r="D11" s="4">
        <v>10</v>
      </c>
    </row>
    <row r="12" spans="1:4" x14ac:dyDescent="0.3">
      <c r="A12" s="4" t="s">
        <v>18</v>
      </c>
      <c r="B12" s="4">
        <v>61</v>
      </c>
      <c r="C12" s="4">
        <v>6</v>
      </c>
      <c r="D12" s="4">
        <v>11</v>
      </c>
    </row>
    <row r="13" spans="1:4" x14ac:dyDescent="0.3">
      <c r="A13" s="2" t="s">
        <v>25</v>
      </c>
      <c r="B13" s="2">
        <v>61</v>
      </c>
      <c r="C13" s="4">
        <v>5</v>
      </c>
      <c r="D13" s="4">
        <v>12</v>
      </c>
    </row>
    <row r="14" spans="1:4" x14ac:dyDescent="0.3">
      <c r="A14" s="2" t="s">
        <v>29</v>
      </c>
      <c r="B14" s="2">
        <v>62</v>
      </c>
      <c r="C14" s="4">
        <v>4</v>
      </c>
      <c r="D14" s="4">
        <v>13</v>
      </c>
    </row>
    <row r="15" spans="1:4" x14ac:dyDescent="0.3">
      <c r="A15" s="2" t="s">
        <v>15</v>
      </c>
      <c r="B15" s="2">
        <v>78</v>
      </c>
      <c r="C15" s="4">
        <v>3</v>
      </c>
      <c r="D15" s="4">
        <v>14</v>
      </c>
    </row>
    <row r="16" spans="1:4" x14ac:dyDescent="0.3">
      <c r="A16" s="2" t="s">
        <v>21</v>
      </c>
      <c r="B16" s="2">
        <v>78</v>
      </c>
      <c r="C16" s="4">
        <v>2</v>
      </c>
      <c r="D16" s="4">
        <v>15</v>
      </c>
    </row>
    <row r="17" spans="1:4" x14ac:dyDescent="0.3">
      <c r="A17" s="6" t="s">
        <v>26</v>
      </c>
      <c r="B17" s="6">
        <v>90</v>
      </c>
      <c r="C17" s="6">
        <v>1</v>
      </c>
      <c r="D17" s="6">
        <v>16</v>
      </c>
    </row>
  </sheetData>
  <phoneticPr fontId="2" type="noConversion"/>
  <pageMargins left="0.7" right="0.7" top="0.75" bottom="0.75" header="0.3" footer="0.3"/>
  <tableParts count="1">
    <tablePart r:id="rId1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D8B2AA-6D46-4162-AC72-434AFCB7A44C}">
  <dimension ref="A1:D17"/>
  <sheetViews>
    <sheetView workbookViewId="0">
      <selection sqref="A1:D17"/>
    </sheetView>
  </sheetViews>
  <sheetFormatPr defaultRowHeight="14.4" x14ac:dyDescent="0.3"/>
  <cols>
    <col min="1" max="1" width="24.5546875" customWidth="1"/>
    <col min="2" max="2" width="16" customWidth="1"/>
  </cols>
  <sheetData>
    <row r="1" spans="1:4" x14ac:dyDescent="0.3">
      <c r="A1" s="5" t="s">
        <v>0</v>
      </c>
      <c r="B1" s="5" t="s">
        <v>107</v>
      </c>
      <c r="C1" s="5" t="s">
        <v>98</v>
      </c>
      <c r="D1" s="5" t="s">
        <v>99</v>
      </c>
    </row>
    <row r="2" spans="1:4" x14ac:dyDescent="0.3">
      <c r="A2" s="4" t="s">
        <v>16</v>
      </c>
      <c r="B2" s="4">
        <v>34.01</v>
      </c>
      <c r="C2" s="8">
        <v>17</v>
      </c>
      <c r="D2" s="8">
        <v>1</v>
      </c>
    </row>
    <row r="3" spans="1:4" x14ac:dyDescent="0.3">
      <c r="A3" s="2" t="s">
        <v>29</v>
      </c>
      <c r="B3" s="2">
        <v>35.57</v>
      </c>
      <c r="C3" s="4">
        <v>15</v>
      </c>
      <c r="D3" s="4">
        <v>2</v>
      </c>
    </row>
    <row r="4" spans="1:4" x14ac:dyDescent="0.3">
      <c r="A4" s="2" t="s">
        <v>23</v>
      </c>
      <c r="B4" s="2">
        <v>35.630000000000003</v>
      </c>
      <c r="C4" s="4">
        <v>14</v>
      </c>
      <c r="D4" s="4">
        <v>3</v>
      </c>
    </row>
    <row r="5" spans="1:4" x14ac:dyDescent="0.3">
      <c r="A5" s="4" t="s">
        <v>24</v>
      </c>
      <c r="B5" s="4">
        <v>39.479999999999997</v>
      </c>
      <c r="C5" s="4">
        <v>13</v>
      </c>
      <c r="D5" s="4">
        <v>4</v>
      </c>
    </row>
    <row r="6" spans="1:4" x14ac:dyDescent="0.3">
      <c r="A6" s="2" t="s">
        <v>17</v>
      </c>
      <c r="B6" s="2">
        <v>39.979999999999997</v>
      </c>
      <c r="C6" s="4">
        <v>12</v>
      </c>
      <c r="D6" s="4">
        <v>5</v>
      </c>
    </row>
    <row r="7" spans="1:4" x14ac:dyDescent="0.3">
      <c r="A7" s="4" t="s">
        <v>28</v>
      </c>
      <c r="B7" s="4">
        <v>39.979999999999997</v>
      </c>
      <c r="C7" s="4">
        <v>11</v>
      </c>
      <c r="D7" s="4">
        <v>6</v>
      </c>
    </row>
    <row r="8" spans="1:4" x14ac:dyDescent="0.3">
      <c r="A8" s="4" t="s">
        <v>30</v>
      </c>
      <c r="B8" s="4">
        <v>40.64</v>
      </c>
      <c r="C8" s="4">
        <v>10</v>
      </c>
      <c r="D8" s="4">
        <v>7</v>
      </c>
    </row>
    <row r="9" spans="1:4" x14ac:dyDescent="0.3">
      <c r="A9" s="2" t="s">
        <v>27</v>
      </c>
      <c r="B9" s="2">
        <v>45.1</v>
      </c>
      <c r="C9" s="4">
        <v>9</v>
      </c>
      <c r="D9" s="4">
        <v>8</v>
      </c>
    </row>
    <row r="10" spans="1:4" x14ac:dyDescent="0.3">
      <c r="A10" s="2" t="s">
        <v>21</v>
      </c>
      <c r="B10" s="2">
        <v>45.55</v>
      </c>
      <c r="C10" s="4">
        <v>8</v>
      </c>
      <c r="D10" s="4">
        <v>9</v>
      </c>
    </row>
    <row r="11" spans="1:4" x14ac:dyDescent="0.3">
      <c r="A11" s="2" t="s">
        <v>25</v>
      </c>
      <c r="B11" s="2">
        <v>45.87</v>
      </c>
      <c r="C11" s="4">
        <v>7</v>
      </c>
      <c r="D11" s="4">
        <v>10</v>
      </c>
    </row>
    <row r="12" spans="1:4" x14ac:dyDescent="0.3">
      <c r="A12" s="4" t="s">
        <v>26</v>
      </c>
      <c r="B12" s="4">
        <v>48.04</v>
      </c>
      <c r="C12" s="4">
        <v>6</v>
      </c>
      <c r="D12" s="4">
        <v>11</v>
      </c>
    </row>
    <row r="13" spans="1:4" x14ac:dyDescent="0.3">
      <c r="A13" s="2" t="s">
        <v>19</v>
      </c>
      <c r="B13" s="2">
        <v>50.26</v>
      </c>
      <c r="C13" s="4">
        <v>5</v>
      </c>
      <c r="D13" s="4">
        <v>12</v>
      </c>
    </row>
    <row r="14" spans="1:4" x14ac:dyDescent="0.3">
      <c r="A14" s="2" t="s">
        <v>15</v>
      </c>
      <c r="B14" s="2">
        <v>51.35</v>
      </c>
      <c r="C14" s="4">
        <v>4</v>
      </c>
      <c r="D14" s="4">
        <v>13</v>
      </c>
    </row>
    <row r="15" spans="1:4" x14ac:dyDescent="0.3">
      <c r="A15" s="4" t="s">
        <v>20</v>
      </c>
      <c r="B15" s="4">
        <v>52.1</v>
      </c>
      <c r="C15" s="4">
        <v>3</v>
      </c>
      <c r="D15" s="4">
        <v>14</v>
      </c>
    </row>
    <row r="16" spans="1:4" x14ac:dyDescent="0.3">
      <c r="A16" s="4" t="s">
        <v>18</v>
      </c>
      <c r="B16" s="4" t="s">
        <v>48</v>
      </c>
      <c r="C16" s="4"/>
      <c r="D16" s="4"/>
    </row>
    <row r="17" spans="1:4" x14ac:dyDescent="0.3">
      <c r="A17" s="6" t="s">
        <v>22</v>
      </c>
      <c r="B17" s="6" t="s">
        <v>48</v>
      </c>
      <c r="C17" s="6"/>
      <c r="D17" s="6"/>
    </row>
  </sheetData>
  <phoneticPr fontId="2" type="noConversion"/>
  <pageMargins left="0.7" right="0.7" top="0.75" bottom="0.75" header="0.3" footer="0.3"/>
  <tableParts count="1">
    <tablePart r:id="rId1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819187-9F41-4DAD-AB20-A84B370BA8C5}">
  <dimension ref="A1:D17"/>
  <sheetViews>
    <sheetView workbookViewId="0">
      <selection activeCell="D18" sqref="D18"/>
    </sheetView>
  </sheetViews>
  <sheetFormatPr defaultRowHeight="14.4" x14ac:dyDescent="0.3"/>
  <cols>
    <col min="1" max="1" width="19.44140625" customWidth="1"/>
  </cols>
  <sheetData>
    <row r="1" spans="1:4" x14ac:dyDescent="0.3">
      <c r="A1" s="5" t="s">
        <v>0</v>
      </c>
      <c r="B1" s="5" t="s">
        <v>109</v>
      </c>
      <c r="C1" s="5" t="s">
        <v>98</v>
      </c>
      <c r="D1" s="5" t="s">
        <v>99</v>
      </c>
    </row>
    <row r="2" spans="1:4" x14ac:dyDescent="0.3">
      <c r="A2" s="2" t="s">
        <v>29</v>
      </c>
      <c r="B2" s="2">
        <v>228</v>
      </c>
      <c r="C2" s="8">
        <v>17</v>
      </c>
      <c r="D2" s="8">
        <v>1</v>
      </c>
    </row>
    <row r="3" spans="1:4" x14ac:dyDescent="0.3">
      <c r="A3" s="4" t="s">
        <v>22</v>
      </c>
      <c r="B3" s="4">
        <v>216</v>
      </c>
      <c r="C3" s="4">
        <v>15</v>
      </c>
      <c r="D3" s="4">
        <v>2</v>
      </c>
    </row>
    <row r="4" spans="1:4" x14ac:dyDescent="0.3">
      <c r="A4" s="2" t="s">
        <v>15</v>
      </c>
      <c r="B4" s="2">
        <v>209</v>
      </c>
      <c r="C4" s="4">
        <v>14</v>
      </c>
      <c r="D4" s="4">
        <v>3</v>
      </c>
    </row>
    <row r="5" spans="1:4" x14ac:dyDescent="0.3">
      <c r="A5" s="2" t="s">
        <v>17</v>
      </c>
      <c r="B5" s="2">
        <v>208</v>
      </c>
      <c r="C5" s="4">
        <v>13</v>
      </c>
      <c r="D5" s="4">
        <v>4</v>
      </c>
    </row>
    <row r="6" spans="1:4" x14ac:dyDescent="0.3">
      <c r="A6" s="2" t="s">
        <v>25</v>
      </c>
      <c r="B6" s="2">
        <v>207</v>
      </c>
      <c r="C6" s="4">
        <v>12</v>
      </c>
      <c r="D6" s="4">
        <v>5</v>
      </c>
    </row>
    <row r="7" spans="1:4" x14ac:dyDescent="0.3">
      <c r="A7" s="4" t="s">
        <v>26</v>
      </c>
      <c r="B7" s="4">
        <v>193</v>
      </c>
      <c r="C7" s="4">
        <v>11</v>
      </c>
      <c r="D7" s="4">
        <v>6</v>
      </c>
    </row>
    <row r="8" spans="1:4" x14ac:dyDescent="0.3">
      <c r="A8" s="4" t="s">
        <v>20</v>
      </c>
      <c r="B8" s="4">
        <v>188</v>
      </c>
      <c r="C8" s="4">
        <v>10</v>
      </c>
      <c r="D8" s="4">
        <v>7</v>
      </c>
    </row>
    <row r="9" spans="1:4" x14ac:dyDescent="0.3">
      <c r="A9" s="2" t="s">
        <v>23</v>
      </c>
      <c r="B9" s="2">
        <v>187</v>
      </c>
      <c r="C9" s="4">
        <v>9</v>
      </c>
      <c r="D9" s="4">
        <v>8</v>
      </c>
    </row>
    <row r="10" spans="1:4" x14ac:dyDescent="0.3">
      <c r="A10" s="2" t="s">
        <v>27</v>
      </c>
      <c r="B10" s="2">
        <v>162</v>
      </c>
      <c r="C10" s="4">
        <v>8</v>
      </c>
      <c r="D10" s="4">
        <v>9</v>
      </c>
    </row>
    <row r="11" spans="1:4" x14ac:dyDescent="0.3">
      <c r="A11" s="4" t="s">
        <v>16</v>
      </c>
      <c r="B11" s="4">
        <v>156</v>
      </c>
      <c r="C11" s="4">
        <v>7</v>
      </c>
      <c r="D11" s="4">
        <v>10</v>
      </c>
    </row>
    <row r="12" spans="1:4" x14ac:dyDescent="0.3">
      <c r="A12" s="4" t="s">
        <v>24</v>
      </c>
      <c r="B12" s="4">
        <v>148</v>
      </c>
      <c r="C12" s="4">
        <v>6</v>
      </c>
      <c r="D12" s="4">
        <v>11</v>
      </c>
    </row>
    <row r="13" spans="1:4" x14ac:dyDescent="0.3">
      <c r="A13" s="4" t="s">
        <v>30</v>
      </c>
      <c r="B13" s="4">
        <v>143</v>
      </c>
      <c r="C13" s="4">
        <v>5</v>
      </c>
      <c r="D13" s="4">
        <v>12</v>
      </c>
    </row>
    <row r="14" spans="1:4" x14ac:dyDescent="0.3">
      <c r="A14" s="2" t="s">
        <v>19</v>
      </c>
      <c r="B14" s="2">
        <v>137</v>
      </c>
      <c r="C14" s="4">
        <v>4</v>
      </c>
      <c r="D14" s="4">
        <v>13</v>
      </c>
    </row>
    <row r="15" spans="1:4" x14ac:dyDescent="0.3">
      <c r="A15" s="2" t="s">
        <v>21</v>
      </c>
      <c r="B15" s="2">
        <v>127</v>
      </c>
      <c r="C15" s="4">
        <v>3</v>
      </c>
      <c r="D15" s="4">
        <v>14</v>
      </c>
    </row>
    <row r="16" spans="1:4" x14ac:dyDescent="0.3">
      <c r="A16" s="4" t="s">
        <v>18</v>
      </c>
      <c r="B16" s="4">
        <v>70</v>
      </c>
      <c r="C16" s="4">
        <v>2</v>
      </c>
      <c r="D16" s="4">
        <v>15</v>
      </c>
    </row>
    <row r="17" spans="1:4" x14ac:dyDescent="0.3">
      <c r="A17" s="6" t="s">
        <v>28</v>
      </c>
      <c r="B17" s="6">
        <v>68</v>
      </c>
      <c r="C17" s="6">
        <v>1</v>
      </c>
      <c r="D17" s="6">
        <v>16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F9F40E-8F00-4E2E-A0DB-0F1371EF80FD}">
  <dimension ref="A1:B19"/>
  <sheetViews>
    <sheetView workbookViewId="0">
      <selection activeCell="D1" sqref="D1"/>
    </sheetView>
  </sheetViews>
  <sheetFormatPr defaultRowHeight="14.4" x14ac:dyDescent="0.3"/>
  <cols>
    <col min="1" max="1" width="30.5546875" customWidth="1"/>
    <col min="2" max="2" width="11.44140625" customWidth="1"/>
  </cols>
  <sheetData>
    <row r="1" spans="1:2" x14ac:dyDescent="0.3">
      <c r="A1" t="s">
        <v>97</v>
      </c>
      <c r="B1" t="s">
        <v>98</v>
      </c>
    </row>
    <row r="2" spans="1:2" x14ac:dyDescent="0.3">
      <c r="A2" t="s">
        <v>92</v>
      </c>
      <c r="B2">
        <v>218</v>
      </c>
    </row>
    <row r="3" spans="1:2" x14ac:dyDescent="0.3">
      <c r="A3" t="s">
        <v>93</v>
      </c>
      <c r="B3">
        <v>205</v>
      </c>
    </row>
    <row r="4" spans="1:2" x14ac:dyDescent="0.3">
      <c r="A4" t="s">
        <v>94</v>
      </c>
      <c r="B4">
        <v>201</v>
      </c>
    </row>
    <row r="5" spans="1:2" x14ac:dyDescent="0.3">
      <c r="A5" t="s">
        <v>80</v>
      </c>
      <c r="B5">
        <v>198</v>
      </c>
    </row>
    <row r="6" spans="1:2" x14ac:dyDescent="0.3">
      <c r="A6" t="s">
        <v>79</v>
      </c>
      <c r="B6">
        <v>195</v>
      </c>
    </row>
    <row r="7" spans="1:2" x14ac:dyDescent="0.3">
      <c r="A7" t="s">
        <v>91</v>
      </c>
      <c r="B7">
        <v>194</v>
      </c>
    </row>
    <row r="8" spans="1:2" x14ac:dyDescent="0.3">
      <c r="A8" t="s">
        <v>81</v>
      </c>
      <c r="B8">
        <v>190</v>
      </c>
    </row>
    <row r="9" spans="1:2" x14ac:dyDescent="0.3">
      <c r="A9" t="s">
        <v>88</v>
      </c>
      <c r="B9">
        <v>189</v>
      </c>
    </row>
    <row r="10" spans="1:2" x14ac:dyDescent="0.3">
      <c r="A10" t="s">
        <v>84</v>
      </c>
      <c r="B10">
        <v>188</v>
      </c>
    </row>
    <row r="11" spans="1:2" x14ac:dyDescent="0.3">
      <c r="A11" t="s">
        <v>83</v>
      </c>
      <c r="B11">
        <v>187</v>
      </c>
    </row>
    <row r="12" spans="1:2" x14ac:dyDescent="0.3">
      <c r="A12" t="s">
        <v>89</v>
      </c>
      <c r="B12">
        <v>186</v>
      </c>
    </row>
    <row r="13" spans="1:2" x14ac:dyDescent="0.3">
      <c r="A13" t="s">
        <v>85</v>
      </c>
      <c r="B13">
        <v>185</v>
      </c>
    </row>
    <row r="14" spans="1:2" x14ac:dyDescent="0.3">
      <c r="A14" t="s">
        <v>96</v>
      </c>
      <c r="B14">
        <v>184</v>
      </c>
    </row>
    <row r="15" spans="1:2" x14ac:dyDescent="0.3">
      <c r="A15" t="s">
        <v>95</v>
      </c>
      <c r="B15">
        <v>169</v>
      </c>
    </row>
    <row r="16" spans="1:2" x14ac:dyDescent="0.3">
      <c r="A16" t="s">
        <v>87</v>
      </c>
      <c r="B16">
        <v>168</v>
      </c>
    </row>
    <row r="17" spans="1:2" x14ac:dyDescent="0.3">
      <c r="A17" t="s">
        <v>86</v>
      </c>
      <c r="B17">
        <v>167</v>
      </c>
    </row>
    <row r="18" spans="1:2" x14ac:dyDescent="0.3">
      <c r="A18" t="s">
        <v>90</v>
      </c>
      <c r="B18">
        <v>166</v>
      </c>
    </row>
    <row r="19" spans="1:2" x14ac:dyDescent="0.3">
      <c r="A19" t="s">
        <v>82</v>
      </c>
      <c r="B19">
        <v>135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C34121-80ED-429F-BB29-1451B5DA9D2A}">
  <dimension ref="A1:D17"/>
  <sheetViews>
    <sheetView workbookViewId="0">
      <selection activeCell="D1" sqref="D1"/>
    </sheetView>
  </sheetViews>
  <sheetFormatPr defaultRowHeight="14.4" x14ac:dyDescent="0.3"/>
  <cols>
    <col min="1" max="1" width="20.88671875" customWidth="1"/>
    <col min="2" max="2" width="17" customWidth="1"/>
  </cols>
  <sheetData>
    <row r="1" spans="1:4" x14ac:dyDescent="0.3">
      <c r="A1" s="5" t="s">
        <v>0</v>
      </c>
      <c r="B1" s="5" t="s">
        <v>1</v>
      </c>
      <c r="C1" s="5" t="s">
        <v>98</v>
      </c>
      <c r="D1" s="5" t="s">
        <v>99</v>
      </c>
    </row>
    <row r="2" spans="1:4" x14ac:dyDescent="0.3">
      <c r="A2" s="4" t="s">
        <v>16</v>
      </c>
      <c r="B2" s="4" t="s">
        <v>32</v>
      </c>
      <c r="C2" s="8">
        <v>17</v>
      </c>
      <c r="D2" s="8">
        <v>1</v>
      </c>
    </row>
    <row r="3" spans="1:4" x14ac:dyDescent="0.3">
      <c r="A3" s="4" t="s">
        <v>22</v>
      </c>
      <c r="B3" s="4" t="s">
        <v>38</v>
      </c>
      <c r="C3" s="4">
        <v>15</v>
      </c>
      <c r="D3" s="4">
        <v>2</v>
      </c>
    </row>
    <row r="4" spans="1:4" x14ac:dyDescent="0.3">
      <c r="A4" s="2" t="s">
        <v>23</v>
      </c>
      <c r="B4" s="2" t="s">
        <v>39</v>
      </c>
      <c r="C4" s="4">
        <v>14</v>
      </c>
      <c r="D4" s="4">
        <v>3</v>
      </c>
    </row>
    <row r="5" spans="1:4" x14ac:dyDescent="0.3">
      <c r="A5" s="2" t="s">
        <v>27</v>
      </c>
      <c r="B5" s="2" t="s">
        <v>42</v>
      </c>
      <c r="C5" s="4">
        <v>14</v>
      </c>
      <c r="D5" s="4">
        <v>3</v>
      </c>
    </row>
    <row r="6" spans="1:4" x14ac:dyDescent="0.3">
      <c r="A6" s="2" t="s">
        <v>19</v>
      </c>
      <c r="B6" s="2" t="s">
        <v>35</v>
      </c>
      <c r="C6" s="4">
        <v>12</v>
      </c>
      <c r="D6" s="4">
        <v>5</v>
      </c>
    </row>
    <row r="7" spans="1:4" x14ac:dyDescent="0.3">
      <c r="A7" s="4" t="s">
        <v>28</v>
      </c>
      <c r="B7" s="4" t="s">
        <v>44</v>
      </c>
      <c r="C7" s="4">
        <v>11</v>
      </c>
      <c r="D7" s="4">
        <v>6</v>
      </c>
    </row>
    <row r="8" spans="1:4" x14ac:dyDescent="0.3">
      <c r="A8" s="2" t="s">
        <v>17</v>
      </c>
      <c r="B8" s="2" t="s">
        <v>33</v>
      </c>
      <c r="C8" s="4">
        <v>10</v>
      </c>
      <c r="D8" s="4">
        <v>7</v>
      </c>
    </row>
    <row r="9" spans="1:4" x14ac:dyDescent="0.3">
      <c r="A9" s="2" t="s">
        <v>29</v>
      </c>
      <c r="B9" s="2" t="s">
        <v>45</v>
      </c>
      <c r="C9" s="4">
        <v>9</v>
      </c>
      <c r="D9" s="4">
        <v>8</v>
      </c>
    </row>
    <row r="10" spans="1:4" x14ac:dyDescent="0.3">
      <c r="A10" s="4" t="s">
        <v>24</v>
      </c>
      <c r="B10" s="4" t="s">
        <v>40</v>
      </c>
      <c r="C10" s="4">
        <v>8</v>
      </c>
      <c r="D10" s="4">
        <v>9</v>
      </c>
    </row>
    <row r="11" spans="1:4" x14ac:dyDescent="0.3">
      <c r="A11" s="4" t="s">
        <v>26</v>
      </c>
      <c r="B11" s="4" t="s">
        <v>43</v>
      </c>
      <c r="C11" s="4">
        <v>7</v>
      </c>
      <c r="D11" s="4">
        <v>10</v>
      </c>
    </row>
    <row r="12" spans="1:4" x14ac:dyDescent="0.3">
      <c r="A12" s="4" t="s">
        <v>30</v>
      </c>
      <c r="B12" s="4" t="s">
        <v>46</v>
      </c>
      <c r="C12" s="4">
        <v>6</v>
      </c>
      <c r="D12" s="4">
        <v>11</v>
      </c>
    </row>
    <row r="13" spans="1:4" x14ac:dyDescent="0.3">
      <c r="A13" s="2" t="s">
        <v>21</v>
      </c>
      <c r="B13" s="2" t="s">
        <v>37</v>
      </c>
      <c r="C13" s="4">
        <v>5</v>
      </c>
      <c r="D13" s="4">
        <v>12</v>
      </c>
    </row>
    <row r="14" spans="1:4" x14ac:dyDescent="0.3">
      <c r="A14" s="2" t="s">
        <v>15</v>
      </c>
      <c r="B14" s="2" t="s">
        <v>31</v>
      </c>
      <c r="C14" s="4">
        <v>4</v>
      </c>
      <c r="D14" s="4">
        <v>13</v>
      </c>
    </row>
    <row r="15" spans="1:4" x14ac:dyDescent="0.3">
      <c r="A15" s="4" t="s">
        <v>18</v>
      </c>
      <c r="B15" s="4" t="s">
        <v>34</v>
      </c>
      <c r="C15" s="4">
        <v>3</v>
      </c>
      <c r="D15" s="4">
        <v>14</v>
      </c>
    </row>
    <row r="16" spans="1:4" x14ac:dyDescent="0.3">
      <c r="A16" s="2" t="s">
        <v>25</v>
      </c>
      <c r="B16" s="2" t="s">
        <v>41</v>
      </c>
      <c r="C16" s="4">
        <v>2</v>
      </c>
      <c r="D16" s="4">
        <v>15</v>
      </c>
    </row>
    <row r="17" spans="1:4" x14ac:dyDescent="0.3">
      <c r="A17" s="6" t="s">
        <v>20</v>
      </c>
      <c r="B17" s="6" t="s">
        <v>36</v>
      </c>
      <c r="C17" s="6">
        <v>1</v>
      </c>
      <c r="D17" s="6">
        <v>16</v>
      </c>
    </row>
  </sheetData>
  <phoneticPr fontId="2" type="noConversion"/>
  <pageMargins left="0.7" right="0.7" top="0.75" bottom="0.75" header="0.3" footer="0.3"/>
  <pageSetup paperSize="9" orientation="portrait" horizontalDpi="4294967295" verticalDpi="4294967295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2FB278-C5CE-4C1E-BA8B-A536DB7CDBAC}">
  <dimension ref="A1:D17"/>
  <sheetViews>
    <sheetView workbookViewId="0">
      <selection activeCell="D1" sqref="D1"/>
    </sheetView>
  </sheetViews>
  <sheetFormatPr defaultRowHeight="14.4" x14ac:dyDescent="0.3"/>
  <cols>
    <col min="1" max="1" width="21.5546875" customWidth="1"/>
    <col min="2" max="2" width="16.6640625" customWidth="1"/>
  </cols>
  <sheetData>
    <row r="1" spans="1:4" x14ac:dyDescent="0.3">
      <c r="A1" s="5" t="s">
        <v>0</v>
      </c>
      <c r="B1" s="5" t="s">
        <v>100</v>
      </c>
      <c r="C1" s="5" t="s">
        <v>98</v>
      </c>
      <c r="D1" s="5" t="s">
        <v>99</v>
      </c>
    </row>
    <row r="2" spans="1:4" x14ac:dyDescent="0.3">
      <c r="A2" s="2" t="s">
        <v>29</v>
      </c>
      <c r="B2" s="2">
        <v>2.5950000000000002</v>
      </c>
      <c r="C2" s="8">
        <v>17</v>
      </c>
      <c r="D2" s="8">
        <v>1</v>
      </c>
    </row>
    <row r="3" spans="1:4" x14ac:dyDescent="0.3">
      <c r="A3" s="2" t="s">
        <v>23</v>
      </c>
      <c r="B3" s="2">
        <v>2.3639999999999999</v>
      </c>
      <c r="C3" s="4">
        <v>15</v>
      </c>
      <c r="D3" s="4">
        <v>2</v>
      </c>
    </row>
    <row r="4" spans="1:4" x14ac:dyDescent="0.3">
      <c r="A4" s="4" t="s">
        <v>28</v>
      </c>
      <c r="B4" s="4">
        <v>2.1709999999999998</v>
      </c>
      <c r="C4" s="4">
        <v>14</v>
      </c>
      <c r="D4" s="4">
        <v>3</v>
      </c>
    </row>
    <row r="5" spans="1:4" x14ac:dyDescent="0.3">
      <c r="A5" s="4" t="s">
        <v>24</v>
      </c>
      <c r="B5" s="4">
        <v>2.073</v>
      </c>
      <c r="C5" s="4">
        <v>13</v>
      </c>
      <c r="D5" s="4">
        <v>4</v>
      </c>
    </row>
    <row r="6" spans="1:4" x14ac:dyDescent="0.3">
      <c r="A6" s="4" t="s">
        <v>30</v>
      </c>
      <c r="B6" s="4">
        <v>2.0270000000000001</v>
      </c>
      <c r="C6" s="4">
        <v>12</v>
      </c>
      <c r="D6" s="4">
        <v>5</v>
      </c>
    </row>
    <row r="7" spans="1:4" x14ac:dyDescent="0.3">
      <c r="A7" s="4" t="s">
        <v>22</v>
      </c>
      <c r="B7" s="4">
        <v>1.998</v>
      </c>
      <c r="C7" s="4">
        <v>11</v>
      </c>
      <c r="D7" s="4">
        <v>6</v>
      </c>
    </row>
    <row r="8" spans="1:4" x14ac:dyDescent="0.3">
      <c r="A8" s="4" t="s">
        <v>26</v>
      </c>
      <c r="B8" s="4">
        <v>1.9179999999999999</v>
      </c>
      <c r="C8" s="4">
        <v>10</v>
      </c>
      <c r="D8" s="4">
        <v>7</v>
      </c>
    </row>
    <row r="9" spans="1:4" x14ac:dyDescent="0.3">
      <c r="A9" s="2" t="s">
        <v>27</v>
      </c>
      <c r="B9" s="2">
        <v>1.9019999999999999</v>
      </c>
      <c r="C9" s="4">
        <v>9</v>
      </c>
      <c r="D9" s="4">
        <v>8</v>
      </c>
    </row>
    <row r="10" spans="1:4" x14ac:dyDescent="0.3">
      <c r="A10" s="4" t="s">
        <v>16</v>
      </c>
      <c r="B10" s="4">
        <v>1.895</v>
      </c>
      <c r="C10" s="4">
        <v>8</v>
      </c>
      <c r="D10" s="4">
        <v>9</v>
      </c>
    </row>
    <row r="11" spans="1:4" x14ac:dyDescent="0.3">
      <c r="A11" s="2" t="s">
        <v>21</v>
      </c>
      <c r="B11" s="2">
        <v>1.8169999999999999</v>
      </c>
      <c r="C11" s="4">
        <v>7</v>
      </c>
      <c r="D11" s="4">
        <v>10</v>
      </c>
    </row>
    <row r="12" spans="1:4" x14ac:dyDescent="0.3">
      <c r="A12" s="2" t="s">
        <v>25</v>
      </c>
      <c r="B12" s="2">
        <v>1.77</v>
      </c>
      <c r="C12" s="4">
        <v>6</v>
      </c>
      <c r="D12" s="4">
        <v>11</v>
      </c>
    </row>
    <row r="13" spans="1:4" x14ac:dyDescent="0.3">
      <c r="A13" s="2" t="s">
        <v>15</v>
      </c>
      <c r="B13" s="2">
        <v>1.718</v>
      </c>
      <c r="C13" s="4">
        <v>5</v>
      </c>
      <c r="D13" s="4">
        <v>12</v>
      </c>
    </row>
    <row r="14" spans="1:4" x14ac:dyDescent="0.3">
      <c r="A14" s="2" t="s">
        <v>19</v>
      </c>
      <c r="B14" s="2">
        <v>1.6990000000000001</v>
      </c>
      <c r="C14" s="4">
        <v>4</v>
      </c>
      <c r="D14" s="4">
        <v>13</v>
      </c>
    </row>
    <row r="15" spans="1:4" x14ac:dyDescent="0.3">
      <c r="A15" s="2" t="s">
        <v>17</v>
      </c>
      <c r="B15" s="2">
        <v>1.694</v>
      </c>
      <c r="C15" s="4">
        <v>3</v>
      </c>
      <c r="D15" s="4">
        <v>14</v>
      </c>
    </row>
    <row r="16" spans="1:4" x14ac:dyDescent="0.3">
      <c r="A16" s="4" t="s">
        <v>20</v>
      </c>
      <c r="B16" s="4">
        <v>1.6870000000000001</v>
      </c>
      <c r="C16" s="4">
        <v>2</v>
      </c>
      <c r="D16" s="4">
        <v>15</v>
      </c>
    </row>
    <row r="17" spans="1:4" x14ac:dyDescent="0.3">
      <c r="A17" s="6" t="s">
        <v>18</v>
      </c>
      <c r="B17" s="6">
        <v>1.673</v>
      </c>
      <c r="C17" s="6">
        <v>1</v>
      </c>
      <c r="D17" s="6">
        <v>16</v>
      </c>
    </row>
  </sheetData>
  <phoneticPr fontId="2" type="noConversion"/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074843-5AC6-4079-A25E-9150B5AB7FD8}">
  <dimension ref="A1:D17"/>
  <sheetViews>
    <sheetView workbookViewId="0">
      <selection activeCell="D1" sqref="D1"/>
    </sheetView>
  </sheetViews>
  <sheetFormatPr defaultRowHeight="14.4" x14ac:dyDescent="0.3"/>
  <cols>
    <col min="1" max="1" width="21.6640625" customWidth="1"/>
    <col min="2" max="2" width="14.109375" customWidth="1"/>
  </cols>
  <sheetData>
    <row r="1" spans="1:4" x14ac:dyDescent="0.3">
      <c r="A1" s="5" t="s">
        <v>0</v>
      </c>
      <c r="B1" s="5" t="s">
        <v>101</v>
      </c>
      <c r="C1" s="5" t="s">
        <v>98</v>
      </c>
      <c r="D1" s="5" t="s">
        <v>99</v>
      </c>
    </row>
    <row r="2" spans="1:4" x14ac:dyDescent="0.3">
      <c r="A2" s="2" t="s">
        <v>17</v>
      </c>
      <c r="B2" s="2" t="s">
        <v>52</v>
      </c>
      <c r="C2" s="8">
        <v>17</v>
      </c>
      <c r="D2" s="8">
        <v>1</v>
      </c>
    </row>
    <row r="3" spans="1:4" x14ac:dyDescent="0.3">
      <c r="A3" s="2" t="s">
        <v>23</v>
      </c>
      <c r="B3" s="2" t="s">
        <v>57</v>
      </c>
      <c r="C3" s="4">
        <v>15</v>
      </c>
      <c r="D3" s="4">
        <v>2</v>
      </c>
    </row>
    <row r="4" spans="1:4" x14ac:dyDescent="0.3">
      <c r="A4" s="2" t="s">
        <v>29</v>
      </c>
      <c r="B4" s="2" t="s">
        <v>63</v>
      </c>
      <c r="C4" s="4">
        <v>14</v>
      </c>
      <c r="D4" s="4">
        <v>3</v>
      </c>
    </row>
    <row r="5" spans="1:4" x14ac:dyDescent="0.3">
      <c r="A5" s="4" t="s">
        <v>22</v>
      </c>
      <c r="B5" s="4" t="s">
        <v>56</v>
      </c>
      <c r="C5" s="4">
        <v>13</v>
      </c>
      <c r="D5" s="4">
        <v>4</v>
      </c>
    </row>
    <row r="6" spans="1:4" x14ac:dyDescent="0.3">
      <c r="A6" s="4" t="s">
        <v>30</v>
      </c>
      <c r="B6" s="4" t="s">
        <v>64</v>
      </c>
      <c r="C6" s="4">
        <v>12</v>
      </c>
      <c r="D6" s="4">
        <v>5</v>
      </c>
    </row>
    <row r="7" spans="1:4" x14ac:dyDescent="0.3">
      <c r="A7" s="4" t="s">
        <v>16</v>
      </c>
      <c r="B7" s="4" t="s">
        <v>51</v>
      </c>
      <c r="C7" s="4">
        <v>11</v>
      </c>
      <c r="D7" s="4">
        <v>6</v>
      </c>
    </row>
    <row r="8" spans="1:4" x14ac:dyDescent="0.3">
      <c r="A8" s="2" t="s">
        <v>21</v>
      </c>
      <c r="B8" s="2" t="s">
        <v>55</v>
      </c>
      <c r="C8" s="4">
        <v>10</v>
      </c>
      <c r="D8" s="4">
        <v>7</v>
      </c>
    </row>
    <row r="9" spans="1:4" x14ac:dyDescent="0.3">
      <c r="A9" s="4" t="s">
        <v>20</v>
      </c>
      <c r="B9" s="4" t="s">
        <v>54</v>
      </c>
      <c r="C9" s="4">
        <v>9</v>
      </c>
      <c r="D9" s="4">
        <v>8</v>
      </c>
    </row>
    <row r="10" spans="1:4" x14ac:dyDescent="0.3">
      <c r="A10" s="2" t="s">
        <v>15</v>
      </c>
      <c r="B10" s="2" t="s">
        <v>50</v>
      </c>
      <c r="C10" s="4">
        <v>8</v>
      </c>
      <c r="D10" s="4">
        <v>9</v>
      </c>
    </row>
    <row r="11" spans="1:4" x14ac:dyDescent="0.3">
      <c r="A11" s="2" t="s">
        <v>19</v>
      </c>
      <c r="B11" s="2" t="s">
        <v>53</v>
      </c>
      <c r="C11" s="4">
        <v>7</v>
      </c>
      <c r="D11" s="4">
        <v>10</v>
      </c>
    </row>
    <row r="12" spans="1:4" x14ac:dyDescent="0.3">
      <c r="A12" s="4" t="s">
        <v>26</v>
      </c>
      <c r="B12" s="4" t="s">
        <v>60</v>
      </c>
      <c r="C12" s="4">
        <v>6</v>
      </c>
      <c r="D12" s="4">
        <v>11</v>
      </c>
    </row>
    <row r="13" spans="1:4" x14ac:dyDescent="0.3">
      <c r="A13" s="2" t="s">
        <v>25</v>
      </c>
      <c r="B13" s="2" t="s">
        <v>59</v>
      </c>
      <c r="C13" s="4">
        <v>5</v>
      </c>
      <c r="D13" s="4">
        <v>12</v>
      </c>
    </row>
    <row r="14" spans="1:4" x14ac:dyDescent="0.3">
      <c r="A14" s="4" t="s">
        <v>28</v>
      </c>
      <c r="B14" s="4" t="s">
        <v>62</v>
      </c>
      <c r="C14" s="4">
        <v>4</v>
      </c>
      <c r="D14" s="4">
        <v>13</v>
      </c>
    </row>
    <row r="15" spans="1:4" x14ac:dyDescent="0.3">
      <c r="A15" s="4" t="s">
        <v>24</v>
      </c>
      <c r="B15" s="4" t="s">
        <v>58</v>
      </c>
      <c r="C15" s="4">
        <v>3</v>
      </c>
      <c r="D15" s="4">
        <v>14</v>
      </c>
    </row>
    <row r="16" spans="1:4" x14ac:dyDescent="0.3">
      <c r="A16" s="4" t="s">
        <v>18</v>
      </c>
      <c r="B16" s="4" t="s">
        <v>48</v>
      </c>
      <c r="C16" s="4" t="s">
        <v>77</v>
      </c>
      <c r="D16" s="4"/>
    </row>
    <row r="17" spans="1:4" x14ac:dyDescent="0.3">
      <c r="A17" s="7" t="s">
        <v>27</v>
      </c>
      <c r="B17" s="7" t="s">
        <v>61</v>
      </c>
      <c r="C17" s="6" t="s">
        <v>77</v>
      </c>
      <c r="D17" s="6"/>
    </row>
  </sheetData>
  <phoneticPr fontId="2" type="noConversion"/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CBA32B-0B5A-41C9-81C1-F6478B50BE21}">
  <dimension ref="A1:D17"/>
  <sheetViews>
    <sheetView workbookViewId="0">
      <selection activeCell="D1" sqref="D1"/>
    </sheetView>
  </sheetViews>
  <sheetFormatPr defaultRowHeight="14.4" x14ac:dyDescent="0.3"/>
  <cols>
    <col min="1" max="1" width="19" customWidth="1"/>
    <col min="2" max="2" width="13.77734375" customWidth="1"/>
  </cols>
  <sheetData>
    <row r="1" spans="1:4" x14ac:dyDescent="0.3">
      <c r="A1" s="5" t="s">
        <v>0</v>
      </c>
      <c r="B1" s="5" t="s">
        <v>102</v>
      </c>
      <c r="C1" s="5" t="s">
        <v>98</v>
      </c>
      <c r="D1" s="5" t="s">
        <v>99</v>
      </c>
    </row>
    <row r="2" spans="1:4" x14ac:dyDescent="0.3">
      <c r="A2" s="4" t="s">
        <v>26</v>
      </c>
      <c r="B2" s="4">
        <v>76</v>
      </c>
      <c r="C2" s="8">
        <v>17</v>
      </c>
      <c r="D2" s="8">
        <v>1</v>
      </c>
    </row>
    <row r="3" spans="1:4" x14ac:dyDescent="0.3">
      <c r="A3" s="2" t="s">
        <v>15</v>
      </c>
      <c r="B3" s="2">
        <v>70</v>
      </c>
      <c r="C3" s="4">
        <v>15</v>
      </c>
      <c r="D3" s="4">
        <v>2</v>
      </c>
    </row>
    <row r="4" spans="1:4" x14ac:dyDescent="0.3">
      <c r="A4" s="2" t="s">
        <v>29</v>
      </c>
      <c r="B4" s="2">
        <v>67</v>
      </c>
      <c r="C4" s="4">
        <v>14</v>
      </c>
      <c r="D4" s="4">
        <v>3</v>
      </c>
    </row>
    <row r="5" spans="1:4" x14ac:dyDescent="0.3">
      <c r="A5" s="2" t="s">
        <v>17</v>
      </c>
      <c r="B5" s="2">
        <v>66</v>
      </c>
      <c r="C5" s="4">
        <v>12</v>
      </c>
      <c r="D5" s="4">
        <v>4</v>
      </c>
    </row>
    <row r="6" spans="1:4" x14ac:dyDescent="0.3">
      <c r="A6" s="2" t="s">
        <v>21</v>
      </c>
      <c r="B6" s="2">
        <v>66</v>
      </c>
      <c r="C6" s="4">
        <v>13</v>
      </c>
      <c r="D6" s="4">
        <v>5</v>
      </c>
    </row>
    <row r="7" spans="1:4" x14ac:dyDescent="0.3">
      <c r="A7" s="3" t="s">
        <v>16</v>
      </c>
      <c r="B7" s="4">
        <v>65</v>
      </c>
      <c r="C7" s="4">
        <v>10</v>
      </c>
      <c r="D7" s="4">
        <v>6</v>
      </c>
    </row>
    <row r="8" spans="1:4" x14ac:dyDescent="0.3">
      <c r="A8" s="4" t="s">
        <v>20</v>
      </c>
      <c r="B8" s="2">
        <v>65</v>
      </c>
      <c r="C8" s="4">
        <v>9</v>
      </c>
      <c r="D8" s="4">
        <v>7</v>
      </c>
    </row>
    <row r="9" spans="1:4" x14ac:dyDescent="0.3">
      <c r="A9" s="2" t="s">
        <v>23</v>
      </c>
      <c r="B9" s="4">
        <v>65</v>
      </c>
      <c r="C9" s="4">
        <v>11</v>
      </c>
      <c r="D9" s="4">
        <v>8</v>
      </c>
    </row>
    <row r="10" spans="1:4" x14ac:dyDescent="0.3">
      <c r="A10" s="3" t="s">
        <v>18</v>
      </c>
      <c r="B10" s="4">
        <v>64</v>
      </c>
      <c r="C10" s="4">
        <v>7</v>
      </c>
      <c r="D10" s="4">
        <v>9</v>
      </c>
    </row>
    <row r="11" spans="1:4" x14ac:dyDescent="0.3">
      <c r="A11" s="4" t="s">
        <v>22</v>
      </c>
      <c r="B11" s="4">
        <v>64</v>
      </c>
      <c r="C11" s="4">
        <v>8</v>
      </c>
      <c r="D11" s="4">
        <v>10</v>
      </c>
    </row>
    <row r="12" spans="1:4" x14ac:dyDescent="0.3">
      <c r="A12" s="1" t="s">
        <v>25</v>
      </c>
      <c r="B12" s="2">
        <v>63</v>
      </c>
      <c r="C12" s="4">
        <v>5</v>
      </c>
      <c r="D12" s="4">
        <v>11</v>
      </c>
    </row>
    <row r="13" spans="1:4" x14ac:dyDescent="0.3">
      <c r="A13" s="2" t="s">
        <v>27</v>
      </c>
      <c r="B13" s="2">
        <v>63</v>
      </c>
      <c r="C13" s="4">
        <v>6</v>
      </c>
      <c r="D13" s="4">
        <v>12</v>
      </c>
    </row>
    <row r="14" spans="1:4" x14ac:dyDescent="0.3">
      <c r="A14" s="4" t="s">
        <v>30</v>
      </c>
      <c r="B14" s="4">
        <v>57</v>
      </c>
      <c r="C14" s="4">
        <v>4</v>
      </c>
      <c r="D14" s="4">
        <v>13</v>
      </c>
    </row>
    <row r="15" spans="1:4" x14ac:dyDescent="0.3">
      <c r="A15" s="4" t="s">
        <v>28</v>
      </c>
      <c r="B15" s="4">
        <v>54</v>
      </c>
      <c r="C15" s="4">
        <v>3</v>
      </c>
      <c r="D15" s="4">
        <v>14</v>
      </c>
    </row>
    <row r="16" spans="1:4" x14ac:dyDescent="0.3">
      <c r="A16" s="2" t="s">
        <v>19</v>
      </c>
      <c r="B16" s="2">
        <v>53</v>
      </c>
      <c r="C16" s="4">
        <v>2</v>
      </c>
      <c r="D16" s="4">
        <v>15</v>
      </c>
    </row>
    <row r="17" spans="1:4" x14ac:dyDescent="0.3">
      <c r="A17" s="6" t="s">
        <v>24</v>
      </c>
      <c r="B17" s="6">
        <v>48</v>
      </c>
      <c r="C17" s="6">
        <v>1</v>
      </c>
      <c r="D17" s="6">
        <v>16</v>
      </c>
    </row>
  </sheetData>
  <phoneticPr fontId="2" type="noConversion"/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29D418-4640-47EA-8C59-ACF370687127}">
  <dimension ref="A1:B17"/>
  <sheetViews>
    <sheetView workbookViewId="0">
      <selection activeCell="C28" sqref="C28"/>
    </sheetView>
  </sheetViews>
  <sheetFormatPr defaultRowHeight="14.4" x14ac:dyDescent="0.3"/>
  <cols>
    <col min="1" max="1" width="22.44140625" customWidth="1"/>
  </cols>
  <sheetData>
    <row r="1" spans="1:2" x14ac:dyDescent="0.3">
      <c r="A1" s="5" t="s">
        <v>0</v>
      </c>
      <c r="B1" s="5" t="s">
        <v>108</v>
      </c>
    </row>
    <row r="2" spans="1:2" x14ac:dyDescent="0.3">
      <c r="A2" s="4" t="s">
        <v>20</v>
      </c>
      <c r="B2">
        <v>17</v>
      </c>
    </row>
    <row r="3" spans="1:2" x14ac:dyDescent="0.3">
      <c r="A3" s="4" t="s">
        <v>26</v>
      </c>
      <c r="B3">
        <v>15</v>
      </c>
    </row>
    <row r="4" spans="1:2" x14ac:dyDescent="0.3">
      <c r="A4" s="4" t="s">
        <v>30</v>
      </c>
      <c r="B4">
        <v>14</v>
      </c>
    </row>
    <row r="5" spans="1:2" x14ac:dyDescent="0.3">
      <c r="A5" s="4" t="s">
        <v>24</v>
      </c>
      <c r="B5">
        <v>13</v>
      </c>
    </row>
    <row r="6" spans="1:2" x14ac:dyDescent="0.3">
      <c r="A6" s="2" t="s">
        <v>27</v>
      </c>
      <c r="B6">
        <v>12</v>
      </c>
    </row>
    <row r="7" spans="1:2" x14ac:dyDescent="0.3">
      <c r="A7" s="2" t="s">
        <v>15</v>
      </c>
      <c r="B7">
        <v>11</v>
      </c>
    </row>
    <row r="8" spans="1:2" x14ac:dyDescent="0.3">
      <c r="A8" s="2" t="s">
        <v>17</v>
      </c>
      <c r="B8">
        <v>10</v>
      </c>
    </row>
    <row r="9" spans="1:2" x14ac:dyDescent="0.3">
      <c r="A9" s="2" t="s">
        <v>29</v>
      </c>
      <c r="B9">
        <v>9</v>
      </c>
    </row>
    <row r="10" spans="1:2" x14ac:dyDescent="0.3">
      <c r="A10" s="2" t="s">
        <v>23</v>
      </c>
      <c r="B10">
        <v>8</v>
      </c>
    </row>
    <row r="11" spans="1:2" x14ac:dyDescent="0.3">
      <c r="A11" s="4" t="s">
        <v>16</v>
      </c>
      <c r="B11">
        <v>7</v>
      </c>
    </row>
    <row r="12" spans="1:2" x14ac:dyDescent="0.3">
      <c r="A12" s="4" t="s">
        <v>22</v>
      </c>
      <c r="B12">
        <v>6</v>
      </c>
    </row>
    <row r="13" spans="1:2" x14ac:dyDescent="0.3">
      <c r="A13" s="2" t="s">
        <v>21</v>
      </c>
      <c r="B13">
        <v>5</v>
      </c>
    </row>
    <row r="14" spans="1:2" x14ac:dyDescent="0.3">
      <c r="A14" s="2" t="s">
        <v>19</v>
      </c>
      <c r="B14">
        <v>4</v>
      </c>
    </row>
    <row r="15" spans="1:2" x14ac:dyDescent="0.3">
      <c r="A15" s="4" t="s">
        <v>28</v>
      </c>
      <c r="B15">
        <v>3</v>
      </c>
    </row>
    <row r="16" spans="1:2" x14ac:dyDescent="0.3">
      <c r="A16" s="4" t="s">
        <v>18</v>
      </c>
      <c r="B16">
        <v>2</v>
      </c>
    </row>
    <row r="17" spans="1:2" x14ac:dyDescent="0.3">
      <c r="A17" s="7" t="s">
        <v>25</v>
      </c>
      <c r="B17">
        <v>1</v>
      </c>
    </row>
  </sheetData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FB5C3F-1D83-4F25-9EF0-A6785B3E9DFE}">
  <dimension ref="A1:D17"/>
  <sheetViews>
    <sheetView workbookViewId="0">
      <selection activeCell="F5" sqref="F5"/>
    </sheetView>
  </sheetViews>
  <sheetFormatPr defaultRowHeight="14.4" x14ac:dyDescent="0.3"/>
  <cols>
    <col min="1" max="1" width="19.109375" customWidth="1"/>
    <col min="2" max="2" width="17.6640625" customWidth="1"/>
  </cols>
  <sheetData>
    <row r="1" spans="1:4" x14ac:dyDescent="0.3">
      <c r="A1" s="5" t="s">
        <v>0</v>
      </c>
      <c r="B1" s="5" t="s">
        <v>103</v>
      </c>
      <c r="C1" s="5" t="s">
        <v>76</v>
      </c>
      <c r="D1" s="5" t="s">
        <v>78</v>
      </c>
    </row>
    <row r="2" spans="1:4" x14ac:dyDescent="0.3">
      <c r="A2" s="2" t="s">
        <v>23</v>
      </c>
      <c r="B2" s="2">
        <v>24</v>
      </c>
      <c r="C2" s="8">
        <v>17</v>
      </c>
      <c r="D2" s="8">
        <v>1</v>
      </c>
    </row>
    <row r="3" spans="1:4" x14ac:dyDescent="0.3">
      <c r="A3" s="4" t="s">
        <v>24</v>
      </c>
      <c r="B3" s="4">
        <v>22</v>
      </c>
      <c r="C3" s="4">
        <v>15</v>
      </c>
      <c r="D3" s="4">
        <v>2</v>
      </c>
    </row>
    <row r="4" spans="1:4" x14ac:dyDescent="0.3">
      <c r="A4" s="1" t="s">
        <v>15</v>
      </c>
      <c r="B4" s="2">
        <v>21</v>
      </c>
      <c r="C4" s="4">
        <v>14</v>
      </c>
      <c r="D4" s="4">
        <v>3</v>
      </c>
    </row>
    <row r="5" spans="1:4" x14ac:dyDescent="0.3">
      <c r="A5" s="2" t="s">
        <v>19</v>
      </c>
      <c r="B5" s="2">
        <v>21</v>
      </c>
      <c r="C5" s="4">
        <v>14</v>
      </c>
      <c r="D5" s="4">
        <v>3</v>
      </c>
    </row>
    <row r="6" spans="1:4" x14ac:dyDescent="0.3">
      <c r="A6" s="4" t="s">
        <v>16</v>
      </c>
      <c r="B6" s="4">
        <v>20</v>
      </c>
      <c r="C6" s="4">
        <v>12</v>
      </c>
      <c r="D6" s="4">
        <v>5</v>
      </c>
    </row>
    <row r="7" spans="1:4" x14ac:dyDescent="0.3">
      <c r="A7" s="2" t="s">
        <v>21</v>
      </c>
      <c r="B7" s="2">
        <v>17</v>
      </c>
      <c r="C7" s="4">
        <v>11</v>
      </c>
      <c r="D7" s="4">
        <v>6</v>
      </c>
    </row>
    <row r="8" spans="1:4" x14ac:dyDescent="0.3">
      <c r="A8" s="2" t="s">
        <v>29</v>
      </c>
      <c r="B8" s="2">
        <v>17</v>
      </c>
      <c r="C8" s="4">
        <v>10</v>
      </c>
      <c r="D8" s="4">
        <v>7</v>
      </c>
    </row>
    <row r="9" spans="1:4" x14ac:dyDescent="0.3">
      <c r="A9" s="2" t="s">
        <v>25</v>
      </c>
      <c r="B9" s="2">
        <v>16</v>
      </c>
      <c r="C9" s="4">
        <v>9</v>
      </c>
      <c r="D9" s="4">
        <v>8</v>
      </c>
    </row>
    <row r="10" spans="1:4" x14ac:dyDescent="0.3">
      <c r="A10" s="2" t="s">
        <v>17</v>
      </c>
      <c r="B10" s="2">
        <v>15</v>
      </c>
      <c r="C10" s="4">
        <v>8</v>
      </c>
      <c r="D10" s="4">
        <v>9</v>
      </c>
    </row>
    <row r="11" spans="1:4" x14ac:dyDescent="0.3">
      <c r="A11" s="4" t="s">
        <v>28</v>
      </c>
      <c r="B11" s="4">
        <v>15</v>
      </c>
      <c r="C11" s="4">
        <v>7</v>
      </c>
      <c r="D11" s="4">
        <v>10</v>
      </c>
    </row>
    <row r="12" spans="1:4" x14ac:dyDescent="0.3">
      <c r="A12" s="4" t="s">
        <v>30</v>
      </c>
      <c r="B12" s="4">
        <v>15</v>
      </c>
      <c r="C12" s="4">
        <v>6</v>
      </c>
      <c r="D12" s="4">
        <v>11</v>
      </c>
    </row>
    <row r="13" spans="1:4" x14ac:dyDescent="0.3">
      <c r="A13" s="4" t="s">
        <v>18</v>
      </c>
      <c r="B13" s="4">
        <v>14</v>
      </c>
      <c r="C13" s="4">
        <v>5</v>
      </c>
      <c r="D13" s="4">
        <v>12</v>
      </c>
    </row>
    <row r="14" spans="1:4" x14ac:dyDescent="0.3">
      <c r="A14" s="4" t="s">
        <v>20</v>
      </c>
      <c r="B14" s="4">
        <v>14</v>
      </c>
      <c r="C14" s="4">
        <v>4</v>
      </c>
      <c r="D14" s="4">
        <v>13</v>
      </c>
    </row>
    <row r="15" spans="1:4" x14ac:dyDescent="0.3">
      <c r="A15" s="4" t="s">
        <v>22</v>
      </c>
      <c r="B15" s="4">
        <v>14</v>
      </c>
      <c r="C15" s="4">
        <v>3</v>
      </c>
      <c r="D15" s="4">
        <v>14</v>
      </c>
    </row>
    <row r="16" spans="1:4" x14ac:dyDescent="0.3">
      <c r="A16" s="2" t="s">
        <v>27</v>
      </c>
      <c r="B16" s="2">
        <v>14</v>
      </c>
      <c r="C16" s="4">
        <v>2</v>
      </c>
      <c r="D16" s="6">
        <v>15</v>
      </c>
    </row>
    <row r="17" spans="1:4" x14ac:dyDescent="0.3">
      <c r="A17" s="6" t="s">
        <v>26</v>
      </c>
      <c r="B17" s="6">
        <v>13</v>
      </c>
      <c r="C17" s="6">
        <v>1</v>
      </c>
      <c r="D17" s="6">
        <v>16</v>
      </c>
    </row>
  </sheetData>
  <phoneticPr fontId="2" type="noConversion"/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2A2ECC-79C2-41E4-BE7E-17AE34579764}">
  <dimension ref="A1:D17"/>
  <sheetViews>
    <sheetView workbookViewId="0">
      <selection activeCell="D1" sqref="D1"/>
    </sheetView>
  </sheetViews>
  <sheetFormatPr defaultRowHeight="14.4" x14ac:dyDescent="0.3"/>
  <cols>
    <col min="1" max="1" width="18.109375" customWidth="1"/>
    <col min="2" max="2" width="15.33203125" customWidth="1"/>
  </cols>
  <sheetData>
    <row r="1" spans="1:4" x14ac:dyDescent="0.3">
      <c r="A1" s="5" t="s">
        <v>0</v>
      </c>
      <c r="B1" s="5" t="s">
        <v>7</v>
      </c>
      <c r="C1" s="5" t="s">
        <v>98</v>
      </c>
      <c r="D1" s="5" t="s">
        <v>99</v>
      </c>
    </row>
    <row r="2" spans="1:4" x14ac:dyDescent="0.3">
      <c r="A2" s="2" t="s">
        <v>27</v>
      </c>
      <c r="B2" s="2">
        <v>43.87</v>
      </c>
      <c r="C2" s="8">
        <v>17</v>
      </c>
      <c r="D2" s="8">
        <v>1</v>
      </c>
    </row>
    <row r="3" spans="1:4" x14ac:dyDescent="0.3">
      <c r="A3" s="4" t="s">
        <v>20</v>
      </c>
      <c r="B3" s="4">
        <v>50.79</v>
      </c>
      <c r="C3" s="4">
        <v>15</v>
      </c>
      <c r="D3" s="4">
        <v>2</v>
      </c>
    </row>
    <row r="4" spans="1:4" x14ac:dyDescent="0.3">
      <c r="A4" s="2" t="s">
        <v>23</v>
      </c>
      <c r="B4" s="2">
        <v>53.47</v>
      </c>
      <c r="C4" s="4">
        <v>14</v>
      </c>
      <c r="D4" s="4">
        <v>3</v>
      </c>
    </row>
    <row r="5" spans="1:4" x14ac:dyDescent="0.3">
      <c r="A5" s="4" t="s">
        <v>26</v>
      </c>
      <c r="B5" s="4">
        <v>57.55</v>
      </c>
      <c r="C5" s="4">
        <v>13</v>
      </c>
      <c r="D5" s="4">
        <v>4</v>
      </c>
    </row>
    <row r="6" spans="1:4" x14ac:dyDescent="0.3">
      <c r="A6" s="4" t="s">
        <v>16</v>
      </c>
      <c r="B6" s="4" t="s">
        <v>66</v>
      </c>
      <c r="C6" s="4">
        <v>12</v>
      </c>
      <c r="D6" s="4">
        <v>5</v>
      </c>
    </row>
    <row r="7" spans="1:4" x14ac:dyDescent="0.3">
      <c r="A7" s="2" t="s">
        <v>25</v>
      </c>
      <c r="B7" s="2" t="s">
        <v>72</v>
      </c>
      <c r="C7" s="4">
        <v>11</v>
      </c>
      <c r="D7" s="4">
        <v>6</v>
      </c>
    </row>
    <row r="8" spans="1:4" x14ac:dyDescent="0.3">
      <c r="A8" s="2" t="s">
        <v>17</v>
      </c>
      <c r="B8" s="2" t="s">
        <v>67</v>
      </c>
      <c r="C8" s="4">
        <v>10</v>
      </c>
      <c r="D8" s="4">
        <v>7</v>
      </c>
    </row>
    <row r="9" spans="1:4" x14ac:dyDescent="0.3">
      <c r="A9" s="2" t="s">
        <v>15</v>
      </c>
      <c r="B9" s="2" t="s">
        <v>65</v>
      </c>
      <c r="C9" s="4">
        <v>9</v>
      </c>
      <c r="D9" s="4">
        <v>8</v>
      </c>
    </row>
    <row r="10" spans="1:4" x14ac:dyDescent="0.3">
      <c r="A10" s="4" t="s">
        <v>22</v>
      </c>
      <c r="B10" s="4" t="s">
        <v>70</v>
      </c>
      <c r="C10" s="4">
        <v>8</v>
      </c>
      <c r="D10" s="4">
        <v>9</v>
      </c>
    </row>
    <row r="11" spans="1:4" x14ac:dyDescent="0.3">
      <c r="A11" s="4" t="s">
        <v>24</v>
      </c>
      <c r="B11" s="4" t="s">
        <v>71</v>
      </c>
      <c r="C11" s="4">
        <v>7</v>
      </c>
      <c r="D11" s="4">
        <v>10</v>
      </c>
    </row>
    <row r="12" spans="1:4" x14ac:dyDescent="0.3">
      <c r="A12" s="2" t="s">
        <v>19</v>
      </c>
      <c r="B12" s="2" t="s">
        <v>68</v>
      </c>
      <c r="C12" s="4">
        <v>6</v>
      </c>
      <c r="D12" s="4">
        <v>11</v>
      </c>
    </row>
    <row r="13" spans="1:4" x14ac:dyDescent="0.3">
      <c r="A13" s="4" t="s">
        <v>30</v>
      </c>
      <c r="B13" s="4" t="s">
        <v>75</v>
      </c>
      <c r="C13" s="4">
        <v>5</v>
      </c>
      <c r="D13" s="4">
        <v>12</v>
      </c>
    </row>
    <row r="14" spans="1:4" x14ac:dyDescent="0.3">
      <c r="A14" s="2" t="s">
        <v>29</v>
      </c>
      <c r="B14" s="2" t="s">
        <v>74</v>
      </c>
      <c r="C14" s="4">
        <v>4</v>
      </c>
      <c r="D14" s="4">
        <v>13</v>
      </c>
    </row>
    <row r="15" spans="1:4" x14ac:dyDescent="0.3">
      <c r="A15" s="2" t="s">
        <v>21</v>
      </c>
      <c r="B15" s="2" t="s">
        <v>69</v>
      </c>
      <c r="C15" s="4">
        <v>3</v>
      </c>
      <c r="D15" s="4">
        <v>14</v>
      </c>
    </row>
    <row r="16" spans="1:4" x14ac:dyDescent="0.3">
      <c r="A16" s="4" t="s">
        <v>28</v>
      </c>
      <c r="B16" s="4" t="s">
        <v>73</v>
      </c>
      <c r="C16" s="4">
        <v>2</v>
      </c>
      <c r="D16" s="4">
        <v>15</v>
      </c>
    </row>
    <row r="17" spans="1:4" x14ac:dyDescent="0.3">
      <c r="A17" s="6" t="s">
        <v>18</v>
      </c>
      <c r="B17" s="6" t="s">
        <v>48</v>
      </c>
      <c r="C17" s="6" t="s">
        <v>77</v>
      </c>
      <c r="D17" s="6"/>
    </row>
  </sheetData>
  <phoneticPr fontId="2" type="noConversion"/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14</vt:i4>
      </vt:variant>
    </vt:vector>
  </HeadingPairs>
  <TitlesOfParts>
    <vt:vector size="14" baseType="lpstr">
      <vt:lpstr>Podsumowanie</vt:lpstr>
      <vt:lpstr>Kulinarna Bitwa Regionów</vt:lpstr>
      <vt:lpstr>Wyścig rowery</vt:lpstr>
      <vt:lpstr>Dojenie sztucznej krowy</vt:lpstr>
      <vt:lpstr>Slalom z taczką</vt:lpstr>
      <vt:lpstr>Podkowa</vt:lpstr>
      <vt:lpstr>Karny</vt:lpstr>
      <vt:lpstr>Kręgle</vt:lpstr>
      <vt:lpstr>Slalom z oponą</vt:lpstr>
      <vt:lpstr>bieg z workiem ziemniaków</vt:lpstr>
      <vt:lpstr>bieg w workach</vt:lpstr>
      <vt:lpstr>Jak Heniu został strażakiem</vt:lpstr>
      <vt:lpstr>Od sadzeniaka do kopca</vt:lpstr>
      <vt:lpstr>Strzelanie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Zrzeszenie LZS</dc:creator>
  <cp:lastModifiedBy>Zrzeszenie LZS</cp:lastModifiedBy>
  <cp:lastPrinted>2024-09-21T14:51:07Z</cp:lastPrinted>
  <dcterms:created xsi:type="dcterms:W3CDTF">2024-09-05T07:41:22Z</dcterms:created>
  <dcterms:modified xsi:type="dcterms:W3CDTF">2024-09-23T09:41:19Z</dcterms:modified>
</cp:coreProperties>
</file>